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abt2\213\Statistik\Open Data\UVG-Geschäftsstatistik\2025\"/>
    </mc:Choice>
  </mc:AlternateContent>
  <xr:revisionPtr revIDLastSave="0" documentId="13_ncr:1_{8FE04C8D-AD1B-4195-9690-BFD161C4D0E0}" xr6:coauthVersionLast="47" xr6:coauthVersionMax="47" xr10:uidLastSave="{00000000-0000-0000-0000-000000000000}"/>
  <bookViews>
    <workbookView xWindow="-118" yWindow="-118" windowWidth="25370" windowHeight="13235" xr2:uid="{00000000-000D-0000-FFFF-FFFF00000000}"/>
  </bookViews>
  <sheets>
    <sheet name="Tabelle1-lfd.Fälle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5" l="1"/>
  <c r="Y33" i="5" l="1"/>
</calcChain>
</file>

<file path=xl/sharedStrings.xml><?xml version="1.0" encoding="utf-8"?>
<sst xmlns="http://schemas.openxmlformats.org/spreadsheetml/2006/main" count="37" uniqueCount="37">
  <si>
    <t>Bundesministerium für Familie, Senioren, Frauen und Jugend</t>
  </si>
  <si>
    <t>Unterhaltsvorschussgesetz (UVG)</t>
  </si>
  <si>
    <t>Tabelle 1: Übersicht laufende Fälle</t>
  </si>
  <si>
    <t xml:space="preserve">Zahl der Fälle, in denen Unterhaltsleistungen gezahlt wurden, nach Alter der Leistungsberechtigten
</t>
  </si>
  <si>
    <t>Fälle insgesamt</t>
  </si>
  <si>
    <t>Land</t>
  </si>
  <si>
    <t>Betreuender Elternteil ist</t>
  </si>
  <si>
    <t>weibl.</t>
  </si>
  <si>
    <t>männl.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</si>
  <si>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</si>
  <si>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</si>
  <si>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</si>
  <si>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</si>
  <si>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</si>
  <si>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</si>
  <si>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</si>
  <si>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Mecklenburg-Vorp.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</si>
  <si>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</si>
  <si>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</si>
  <si>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</si>
  <si>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</si>
  <si>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</si>
  <si>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</si>
  <si>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</si>
  <si>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</si>
  <si>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Insgesamt</t>
  </si>
  <si>
    <t>Erläuterungen:</t>
  </si>
  <si>
    <t>Betreuende Elternteile werden für jedes Kind im UVG-Leistungsbezug gesondert erfasst. Die Summe der Elternteile muss der Zahl der Fälle insgesamt entsprechen.</t>
  </si>
  <si>
    <r>
      <rPr>
        <sz val="8"/>
        <rFont val="Arial"/>
        <family val="2"/>
      </rPr>
      <t xml:space="preserve">Unter "weiteres" werden Elternteile erfasst, die weder eine weibliche noch eine männliche Geschlechtsidentität haben oder sich nicht zuordnen. </t>
    </r>
    <r>
      <rPr>
        <strike/>
        <sz val="8"/>
        <rFont val="Arial"/>
        <family val="2"/>
      </rPr>
      <t xml:space="preserve">
</t>
    </r>
  </si>
  <si>
    <t xml:space="preserve">UVG Statistik </t>
  </si>
  <si>
    <t xml:space="preserve">Leistungsberechtigte </t>
  </si>
  <si>
    <t xml:space="preserve">Leistungsberechtigte  </t>
  </si>
  <si>
    <t>Stichtag:</t>
  </si>
  <si>
    <t>31.12.</t>
  </si>
  <si>
    <t>weiteres</t>
  </si>
  <si>
    <t>Kinder, die am Stichtag ihren Geburtstag haben,  gehören jeweils zu der Altersgruppe (z.B. in Altersgruppe 4 haben die Kinder das 4. Lebensjahr bereits vollendet, 
jedoch noch nicht das 5. Lebensjahr), die an diesem Tag beginnt.</t>
  </si>
  <si>
    <t>213 - 2627 - 05/000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</si>
</sst>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D_M_-;\-* #,##0\ _D_M_-;_-* &quot;-&quot;??\ _D_M_-;_-@_-"/>
    <numFmt numFmtId="166" formatCode="_-* #,##0.00\ _D_M_-;\-* #,##0.00\ _D_M_-;_-* &quot;-&quot;??\ _D_M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4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trike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4" fillId="0" borderId="0"/>
    <xf numFmtId="0" fontId="15" fillId="0" borderId="0"/>
    <xf numFmtId="0" fontId="14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</cellStyleXfs>
  <cellXfs count="71">
    <xf numFmtId="0" fontId="0" fillId="0" borderId="0" xfId="0"/>
    <xf numFmtId="0" fontId="2" fillId="0" borderId="0" xfId="0" applyFont="1"/>
    <xf numFmtId="3" fontId="0" fillId="0" borderId="0" xfId="0" applyNumberFormat="1"/>
    <xf numFmtId="3" fontId="4" fillId="0" borderId="0" xfId="0" applyNumberFormat="1" applyFont="1"/>
    <xf numFmtId="3" fontId="4" fillId="0" borderId="0" xfId="0" applyNumberFormat="1" applyFont="1" applyAlignment="1"/>
    <xf numFmtId="0" fontId="3" fillId="0" borderId="0" xfId="0" applyFont="1"/>
    <xf numFmtId="3" fontId="5" fillId="0" borderId="0" xfId="0" applyNumberFormat="1" applyFont="1"/>
    <xf numFmtId="3" fontId="6" fillId="0" borderId="0" xfId="0" applyNumberFormat="1" applyFont="1"/>
    <xf numFmtId="3" fontId="3" fillId="0" borderId="0" xfId="0" applyNumberFormat="1" applyFont="1" applyAlignment="1"/>
    <xf numFmtId="3" fontId="7" fillId="0" borderId="0" xfId="0" applyNumberFormat="1" applyFont="1"/>
    <xf numFmtId="3" fontId="5" fillId="0" borderId="0" xfId="0" applyNumberFormat="1" applyFont="1" applyAlignment="1"/>
    <xf numFmtId="3" fontId="2" fillId="0" borderId="0" xfId="0" applyNumberFormat="1" applyFont="1"/>
    <xf numFmtId="3" fontId="3" fillId="0" borderId="0" xfId="0" applyNumberFormat="1" applyFont="1"/>
    <xf numFmtId="0" fontId="2" fillId="0" borderId="1" xfId="0" applyFont="1" applyBorder="1"/>
    <xf numFmtId="0" fontId="2" fillId="0" borderId="5" xfId="0" applyFont="1" applyBorder="1"/>
    <xf numFmtId="0" fontId="6" fillId="0" borderId="11" xfId="0" applyFont="1" applyBorder="1" applyAlignment="1">
      <alignment horizontal="center"/>
    </xf>
    <xf numFmtId="3" fontId="6" fillId="0" borderId="1" xfId="0" applyNumberFormat="1" applyFont="1" applyBorder="1" applyAlignment="1"/>
    <xf numFmtId="3" fontId="6" fillId="0" borderId="5" xfId="0" applyNumberFormat="1" applyFont="1" applyBorder="1" applyAlignment="1"/>
    <xf numFmtId="0" fontId="3" fillId="0" borderId="5" xfId="0" applyFont="1" applyBorder="1"/>
    <xf numFmtId="0" fontId="9" fillId="0" borderId="12" xfId="0" applyFont="1" applyBorder="1"/>
    <xf numFmtId="3" fontId="5" fillId="2" borderId="11" xfId="0" applyNumberFormat="1" applyFont="1" applyFill="1" applyBorder="1" applyAlignment="1">
      <alignment horizontal="center" vertical="center"/>
    </xf>
    <xf numFmtId="0" fontId="10" fillId="0" borderId="11" xfId="0" applyFont="1" applyBorder="1"/>
    <xf numFmtId="3" fontId="11" fillId="0" borderId="0" xfId="0" applyNumberFormat="1" applyFont="1"/>
    <xf numFmtId="0" fontId="11" fillId="0" borderId="0" xfId="0" applyFont="1"/>
    <xf numFmtId="0" fontId="10" fillId="0" borderId="1" xfId="0" applyFont="1" applyBorder="1"/>
    <xf numFmtId="0" fontId="0" fillId="0" borderId="0" xfId="0"/>
    <xf numFmtId="0" fontId="2" fillId="0" borderId="11" xfId="0" applyFont="1" applyBorder="1"/>
    <xf numFmtId="0" fontId="9" fillId="0" borderId="0" xfId="0" applyFont="1" applyFill="1" applyBorder="1"/>
    <xf numFmtId="165" fontId="3" fillId="0" borderId="0" xfId="2" applyNumberFormat="1" applyFont="1"/>
    <xf numFmtId="0" fontId="5" fillId="0" borderId="0" xfId="0" applyFont="1"/>
    <xf numFmtId="0" fontId="6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165" fontId="0" fillId="0" borderId="0" xfId="2" applyNumberFormat="1" applyFont="1"/>
    <xf numFmtId="0" fontId="19" fillId="0" borderId="0" xfId="2" applyNumberFormat="1" applyFont="1"/>
    <xf numFmtId="49" fontId="0" fillId="0" borderId="0" xfId="0" applyNumberFormat="1" applyAlignment="1">
      <alignment horizontal="center"/>
    </xf>
    <xf numFmtId="165" fontId="2" fillId="0" borderId="0" xfId="2" applyNumberFormat="1" applyFont="1"/>
    <xf numFmtId="3" fontId="0" fillId="0" borderId="0" xfId="0" applyNumberFormat="1" applyAlignment="1">
      <alignment horizontal="right"/>
    </xf>
    <xf numFmtId="0" fontId="6" fillId="0" borderId="5" xfId="0" applyFont="1" applyBorder="1" applyAlignment="1"/>
    <xf numFmtId="3" fontId="20" fillId="0" borderId="11" xfId="0" applyNumberFormat="1" applyFont="1" applyBorder="1"/>
    <xf numFmtId="0" fontId="6" fillId="0" borderId="12" xfId="0" applyFont="1" applyBorder="1" applyAlignment="1"/>
    <xf numFmtId="0" fontId="2" fillId="0" borderId="13" xfId="0" applyFont="1" applyBorder="1"/>
    <xf numFmtId="3" fontId="12" fillId="0" borderId="13" xfId="2" applyNumberFormat="1" applyFont="1" applyBorder="1"/>
    <xf numFmtId="3" fontId="12" fillId="0" borderId="13" xfId="0" applyNumberFormat="1" applyFont="1" applyBorder="1"/>
    <xf numFmtId="3" fontId="12" fillId="0" borderId="0" xfId="0" applyNumberFormat="1" applyFont="1"/>
    <xf numFmtId="0" fontId="2" fillId="0" borderId="12" xfId="0" applyFont="1" applyBorder="1"/>
    <xf numFmtId="3" fontId="18" fillId="0" borderId="12" xfId="2" applyNumberFormat="1" applyFont="1" applyBorder="1"/>
    <xf numFmtId="3" fontId="18" fillId="0" borderId="12" xfId="0" applyNumberFormat="1" applyFont="1" applyBorder="1"/>
    <xf numFmtId="0" fontId="21" fillId="0" borderId="0" xfId="0" applyFont="1"/>
    <xf numFmtId="3" fontId="0" fillId="0" borderId="0" xfId="0" applyNumberFormat="1" applyAlignment="1">
      <alignment vertical="top"/>
    </xf>
    <xf numFmtId="0" fontId="5" fillId="0" borderId="11" xfId="0" applyFont="1" applyBorder="1" applyAlignment="1">
      <alignment horizontal="center"/>
    </xf>
    <xf numFmtId="0" fontId="0" fillId="0" borderId="0" xfId="0" applyNumberFormat="1"/>
    <xf numFmtId="0" fontId="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5" fontId="3" fillId="0" borderId="2" xfId="2" applyNumberFormat="1" applyFont="1" applyBorder="1" applyAlignment="1">
      <alignment horizontal="left" wrapText="1"/>
    </xf>
    <xf numFmtId="165" fontId="0" fillId="0" borderId="3" xfId="2" applyNumberFormat="1" applyFont="1" applyBorder="1" applyAlignment="1">
      <alignment horizontal="left"/>
    </xf>
    <xf numFmtId="165" fontId="0" fillId="0" borderId="4" xfId="2" applyNumberFormat="1" applyFont="1" applyBorder="1" applyAlignment="1">
      <alignment horizontal="left"/>
    </xf>
    <xf numFmtId="165" fontId="0" fillId="0" borderId="6" xfId="2" applyNumberFormat="1" applyFont="1" applyBorder="1" applyAlignment="1">
      <alignment horizontal="left"/>
    </xf>
    <xf numFmtId="165" fontId="0" fillId="0" borderId="0" xfId="2" applyNumberFormat="1" applyFont="1" applyBorder="1" applyAlignment="1">
      <alignment horizontal="left"/>
    </xf>
    <xf numFmtId="165" fontId="0" fillId="0" borderId="7" xfId="2" applyNumberFormat="1" applyFont="1" applyBorder="1" applyAlignment="1">
      <alignment horizontal="left"/>
    </xf>
    <xf numFmtId="165" fontId="0" fillId="0" borderId="8" xfId="2" applyNumberFormat="1" applyFont="1" applyBorder="1" applyAlignment="1">
      <alignment horizontal="left"/>
    </xf>
    <xf numFmtId="165" fontId="0" fillId="0" borderId="9" xfId="2" applyNumberFormat="1" applyFont="1" applyBorder="1" applyAlignment="1">
      <alignment horizontal="left"/>
    </xf>
    <xf numFmtId="165" fontId="0" fillId="0" borderId="10" xfId="2" applyNumberFormat="1" applyFont="1" applyBorder="1" applyAlignment="1">
      <alignment horizontal="left"/>
    </xf>
    <xf numFmtId="165" fontId="5" fillId="0" borderId="11" xfId="2" applyNumberFormat="1" applyFont="1" applyBorder="1" applyAlignment="1">
      <alignment horizontal="center" wrapText="1"/>
    </xf>
  </cellXfs>
  <cellStyles count="14">
    <cellStyle name="Komma 2" xfId="2" xr:uid="{00000000-0005-0000-0000-000000000000}"/>
    <cellStyle name="Komma 2 2" xfId="8" xr:uid="{00000000-0005-0000-0000-000001000000}"/>
    <cellStyle name="Normal" xfId="10" xr:uid="{00000000-0005-0000-0000-000002000000}"/>
    <cellStyle name="Standard" xfId="0" builtinId="0"/>
    <cellStyle name="Standard 2" xfId="3" xr:uid="{00000000-0005-0000-0000-000004000000}"/>
    <cellStyle name="Standard 2 2" xfId="7" xr:uid="{00000000-0005-0000-0000-000005000000}"/>
    <cellStyle name="Standard 2 2 2" xfId="12" xr:uid="{00000000-0005-0000-0000-000006000000}"/>
    <cellStyle name="Standard 3" xfId="1" xr:uid="{00000000-0005-0000-0000-000007000000}"/>
    <cellStyle name="Standard 3 2" xfId="9" xr:uid="{00000000-0005-0000-0000-000008000000}"/>
    <cellStyle name="Standard 4" xfId="4" xr:uid="{00000000-0005-0000-0000-000009000000}"/>
    <cellStyle name="Standard 5" xfId="5" xr:uid="{00000000-0005-0000-0000-00000A000000}"/>
    <cellStyle name="Standard 5 2" xfId="11" xr:uid="{00000000-0005-0000-0000-00000B000000}"/>
    <cellStyle name="Standard 6" xfId="6" xr:uid="{00000000-0005-0000-0000-00000C000000}"/>
    <cellStyle name="Standard 7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0"/>
  <sheetViews>
    <sheetView tabSelected="1" topLeftCell="A2" workbookViewId="0">
      <selection activeCell="A2" sqref="A2"/>
    </sheetView>
  </sheetViews>
  <sheetFormatPr baseColWidth="10" defaultColWidth="10.44140625" defaultRowHeight="15.05" x14ac:dyDescent="0.3"/>
  <cols>
    <col min="1" max="1" width="20" style="1" customWidth="1"/>
    <col min="2" max="2" width="7.6640625" style="32" customWidth="1"/>
    <col min="3" max="3" width="6.6640625" style="1" customWidth="1"/>
    <col min="4" max="4" width="6.6640625" style="25" customWidth="1"/>
    <col min="5" max="20" width="6.6640625" style="2" customWidth="1"/>
    <col min="21" max="21" width="1.5546875" style="2" customWidth="1"/>
    <col min="22" max="22" width="7.44140625" style="2" customWidth="1"/>
    <col min="23" max="23" width="6.6640625" style="2" customWidth="1"/>
    <col min="24" max="24" width="7.6640625" style="2" customWidth="1"/>
    <col min="25" max="25" width="5" style="2" hidden="1" customWidth="1"/>
    <col min="26" max="26" width="6.33203125" style="25" customWidth="1"/>
    <col min="27" max="16384" width="10.44140625" style="25"/>
  </cols>
  <sheetData>
    <row r="1" spans="1:25" ht="15.05" hidden="1" customHeight="1" x14ac:dyDescent="0.3"/>
    <row r="2" spans="1:25" ht="17.7" x14ac:dyDescent="0.3">
      <c r="A2" s="1" t="s">
        <v>0</v>
      </c>
      <c r="N2" s="3"/>
      <c r="P2" s="3"/>
      <c r="Q2" s="3"/>
      <c r="R2" s="3"/>
      <c r="T2" s="4" t="s">
        <v>29</v>
      </c>
      <c r="U2" s="3"/>
      <c r="V2" s="3"/>
      <c r="W2" s="3"/>
      <c r="X2" s="33">
        <v>2025</v>
      </c>
      <c r="Y2" s="3"/>
    </row>
    <row r="3" spans="1:25" x14ac:dyDescent="0.3">
      <c r="A3" s="1" t="s">
        <v>36</v>
      </c>
      <c r="C3" s="5"/>
      <c r="M3" s="6"/>
      <c r="Q3" s="7"/>
      <c r="R3" s="7"/>
      <c r="S3" s="7"/>
      <c r="T3" s="8" t="s">
        <v>30</v>
      </c>
      <c r="U3" s="7"/>
      <c r="V3" s="25"/>
      <c r="W3" s="25"/>
      <c r="X3" s="34"/>
      <c r="Y3" s="25"/>
    </row>
    <row r="4" spans="1:25" ht="17.7" x14ac:dyDescent="0.3">
      <c r="B4" s="35"/>
      <c r="F4" s="9" t="s">
        <v>1</v>
      </c>
      <c r="O4" s="10"/>
    </row>
    <row r="5" spans="1:25" x14ac:dyDescent="0.3">
      <c r="E5" s="11"/>
      <c r="F5" s="12" t="s">
        <v>31</v>
      </c>
      <c r="J5" s="50">
        <f>X2</f>
        <v>2025</v>
      </c>
      <c r="L5" s="36" t="s">
        <v>32</v>
      </c>
      <c r="M5" s="11" t="s">
        <v>33</v>
      </c>
    </row>
    <row r="6" spans="1:25" x14ac:dyDescent="0.3">
      <c r="E6" s="11"/>
      <c r="F6" s="11" t="s">
        <v>2</v>
      </c>
    </row>
    <row r="7" spans="1:25" x14ac:dyDescent="0.3">
      <c r="E7" s="11"/>
    </row>
    <row r="8" spans="1:25" ht="15.05" customHeight="1" x14ac:dyDescent="0.3">
      <c r="A8" s="13"/>
      <c r="B8" s="61" t="s">
        <v>3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3"/>
    </row>
    <row r="9" spans="1:25" x14ac:dyDescent="0.3">
      <c r="A9" s="14"/>
      <c r="B9" s="64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6"/>
    </row>
    <row r="10" spans="1:25" x14ac:dyDescent="0.3">
      <c r="A10" s="14"/>
      <c r="B10" s="6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6"/>
    </row>
    <row r="11" spans="1:25" x14ac:dyDescent="0.3">
      <c r="A11" s="14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9"/>
    </row>
    <row r="12" spans="1:25" ht="15.05" hidden="1" customHeight="1" x14ac:dyDescent="0.3">
      <c r="A12" s="14"/>
      <c r="B12" s="70" t="s">
        <v>4</v>
      </c>
      <c r="C12" s="53">
        <v>0</v>
      </c>
      <c r="D12" s="53">
        <v>1</v>
      </c>
      <c r="E12" s="54">
        <v>2</v>
      </c>
      <c r="F12" s="54">
        <v>3</v>
      </c>
      <c r="G12" s="53">
        <v>4</v>
      </c>
      <c r="H12" s="53">
        <v>5</v>
      </c>
      <c r="I12" s="54">
        <v>6</v>
      </c>
      <c r="J12" s="54">
        <v>7</v>
      </c>
      <c r="K12" s="53">
        <v>8</v>
      </c>
      <c r="L12" s="53">
        <v>9</v>
      </c>
      <c r="M12" s="54">
        <v>10</v>
      </c>
      <c r="N12" s="54">
        <v>11</v>
      </c>
      <c r="O12" s="53">
        <v>12</v>
      </c>
      <c r="P12" s="54">
        <v>13</v>
      </c>
      <c r="Q12" s="53">
        <v>14</v>
      </c>
      <c r="R12" s="54">
        <v>15</v>
      </c>
      <c r="S12" s="53">
        <v>16</v>
      </c>
      <c r="T12" s="49"/>
      <c r="U12" s="15"/>
      <c r="V12" s="15"/>
      <c r="W12" s="15"/>
      <c r="X12" s="16"/>
      <c r="Y12" s="55">
        <v>12</v>
      </c>
    </row>
    <row r="13" spans="1:25" ht="15.05" hidden="1" customHeight="1" x14ac:dyDescent="0.3">
      <c r="A13" s="14"/>
      <c r="B13" s="70"/>
      <c r="C13" s="53"/>
      <c r="D13" s="53"/>
      <c r="E13" s="54"/>
      <c r="F13" s="54"/>
      <c r="G13" s="53"/>
      <c r="H13" s="53"/>
      <c r="I13" s="54"/>
      <c r="J13" s="54"/>
      <c r="K13" s="53"/>
      <c r="L13" s="53"/>
      <c r="M13" s="54"/>
      <c r="N13" s="54"/>
      <c r="O13" s="53"/>
      <c r="P13" s="54"/>
      <c r="Q13" s="53"/>
      <c r="R13" s="54"/>
      <c r="S13" s="53"/>
      <c r="T13" s="49"/>
      <c r="U13" s="15"/>
      <c r="V13" s="15"/>
      <c r="W13" s="15"/>
      <c r="X13" s="17"/>
      <c r="Y13" s="55"/>
    </row>
    <row r="14" spans="1:25" x14ac:dyDescent="0.3">
      <c r="A14" s="18" t="s">
        <v>5</v>
      </c>
      <c r="B14" s="70"/>
      <c r="C14" s="53"/>
      <c r="D14" s="53"/>
      <c r="E14" s="54"/>
      <c r="F14" s="54"/>
      <c r="G14" s="53"/>
      <c r="H14" s="53"/>
      <c r="I14" s="54"/>
      <c r="J14" s="54"/>
      <c r="K14" s="53"/>
      <c r="L14" s="53"/>
      <c r="M14" s="54"/>
      <c r="N14" s="54"/>
      <c r="O14" s="53"/>
      <c r="P14" s="54"/>
      <c r="Q14" s="53"/>
      <c r="R14" s="54"/>
      <c r="S14" s="53"/>
      <c r="T14" s="56">
        <v>17</v>
      </c>
      <c r="U14" s="30"/>
      <c r="V14" s="58" t="s">
        <v>6</v>
      </c>
      <c r="W14" s="59"/>
      <c r="X14" s="60"/>
      <c r="Y14" s="55"/>
    </row>
    <row r="15" spans="1:25" x14ac:dyDescent="0.3">
      <c r="A15" s="19"/>
      <c r="B15" s="70"/>
      <c r="C15" s="53"/>
      <c r="D15" s="53"/>
      <c r="E15" s="54"/>
      <c r="F15" s="54"/>
      <c r="G15" s="53"/>
      <c r="H15" s="53"/>
      <c r="I15" s="54"/>
      <c r="J15" s="54"/>
      <c r="K15" s="53"/>
      <c r="L15" s="53"/>
      <c r="M15" s="54"/>
      <c r="N15" s="54"/>
      <c r="O15" s="53"/>
      <c r="P15" s="54"/>
      <c r="Q15" s="53"/>
      <c r="R15" s="54"/>
      <c r="S15" s="53"/>
      <c r="T15" s="57"/>
      <c r="U15" s="37"/>
      <c r="V15" s="31" t="s">
        <v>7</v>
      </c>
      <c r="W15" s="31" t="s">
        <v>8</v>
      </c>
      <c r="X15" s="20" t="s">
        <v>34</v>
      </c>
      <c r="Y15" s="55"/>
    </row>
    <row r="16" spans="1:25" s="23" customFormat="1" ht="13.1" x14ac:dyDescent="0.25">
      <c r="A16" s="21" t="s">
        <v>9</v>
      </c>
      <c r="B16" s="38">
        <v>77221</v>
      </c>
      <c r="C16" s="38">
        <v>482</v>
      </c>
      <c r="D16" s="38">
        <v>1378</v>
      </c>
      <c r="E16" s="38">
        <v>1879</v>
      </c>
      <c r="F16" s="38">
        <v>2515</v>
      </c>
      <c r="G16" s="38">
        <v>3169</v>
      </c>
      <c r="H16" s="38">
        <v>3612</v>
      </c>
      <c r="I16" s="38">
        <v>4373</v>
      </c>
      <c r="J16" s="38">
        <v>4942</v>
      </c>
      <c r="K16" s="38">
        <v>5420</v>
      </c>
      <c r="L16" s="38">
        <v>5875</v>
      </c>
      <c r="M16" s="38">
        <v>5922</v>
      </c>
      <c r="N16" s="38">
        <v>6176</v>
      </c>
      <c r="O16" s="38">
        <v>5510</v>
      </c>
      <c r="P16" s="38">
        <v>5668</v>
      </c>
      <c r="Q16" s="38">
        <v>5452</v>
      </c>
      <c r="R16" s="38">
        <v>5224</v>
      </c>
      <c r="S16" s="38">
        <v>4847</v>
      </c>
      <c r="T16" s="38">
        <v>4777</v>
      </c>
      <c r="U16" s="37"/>
      <c r="V16" s="38">
        <v>72037</v>
      </c>
      <c r="W16" s="38">
        <v>5127</v>
      </c>
      <c r="X16" s="38">
        <v>57</v>
      </c>
      <c r="Y16" s="22"/>
    </row>
    <row r="17" spans="1:25" s="23" customFormat="1" ht="13.1" x14ac:dyDescent="0.25">
      <c r="A17" s="21" t="s">
        <v>10</v>
      </c>
      <c r="B17" s="38">
        <v>94633</v>
      </c>
      <c r="C17" s="38">
        <v>647</v>
      </c>
      <c r="D17" s="38">
        <v>1650</v>
      </c>
      <c r="E17" s="38">
        <v>2245</v>
      </c>
      <c r="F17" s="38">
        <v>3018</v>
      </c>
      <c r="G17" s="38">
        <v>3639</v>
      </c>
      <c r="H17" s="38">
        <v>4335</v>
      </c>
      <c r="I17" s="38">
        <v>5040</v>
      </c>
      <c r="J17" s="38">
        <v>5884</v>
      </c>
      <c r="K17" s="38">
        <v>6465</v>
      </c>
      <c r="L17" s="38">
        <v>6891</v>
      </c>
      <c r="M17" s="38">
        <v>7097</v>
      </c>
      <c r="N17" s="38">
        <v>7430</v>
      </c>
      <c r="O17" s="38">
        <v>6959</v>
      </c>
      <c r="P17" s="38">
        <v>7318</v>
      </c>
      <c r="Q17" s="38">
        <v>6982</v>
      </c>
      <c r="R17" s="38">
        <v>6741</v>
      </c>
      <c r="S17" s="38">
        <v>6423</v>
      </c>
      <c r="T17" s="38">
        <v>5869</v>
      </c>
      <c r="U17" s="37"/>
      <c r="V17" s="38">
        <v>85766</v>
      </c>
      <c r="W17" s="38">
        <v>8807</v>
      </c>
      <c r="X17" s="38">
        <v>60</v>
      </c>
      <c r="Y17" s="22"/>
    </row>
    <row r="18" spans="1:25" s="23" customFormat="1" ht="13.1" x14ac:dyDescent="0.25">
      <c r="A18" s="21" t="s">
        <v>11</v>
      </c>
      <c r="B18" s="38">
        <v>47344</v>
      </c>
      <c r="C18" s="38">
        <v>320</v>
      </c>
      <c r="D18" s="38">
        <v>862</v>
      </c>
      <c r="E18" s="38">
        <v>1200</v>
      </c>
      <c r="F18" s="38">
        <v>1567</v>
      </c>
      <c r="G18" s="38">
        <v>1894</v>
      </c>
      <c r="H18" s="38">
        <v>2204</v>
      </c>
      <c r="I18" s="38">
        <v>2556</v>
      </c>
      <c r="J18" s="38">
        <v>3052</v>
      </c>
      <c r="K18" s="38">
        <v>3407</v>
      </c>
      <c r="L18" s="38">
        <v>3558</v>
      </c>
      <c r="M18" s="38">
        <v>3674</v>
      </c>
      <c r="N18" s="38">
        <v>3959</v>
      </c>
      <c r="O18" s="38">
        <v>3213</v>
      </c>
      <c r="P18" s="38">
        <v>3509</v>
      </c>
      <c r="Q18" s="38">
        <v>3292</v>
      </c>
      <c r="R18" s="38">
        <v>3017</v>
      </c>
      <c r="S18" s="38">
        <v>3063</v>
      </c>
      <c r="T18" s="38">
        <v>2997</v>
      </c>
      <c r="U18" s="37"/>
      <c r="V18" s="38">
        <v>44203</v>
      </c>
      <c r="W18" s="38">
        <v>3136</v>
      </c>
      <c r="X18" s="38">
        <v>5</v>
      </c>
      <c r="Y18" s="22"/>
    </row>
    <row r="19" spans="1:25" s="23" customFormat="1" ht="13.1" x14ac:dyDescent="0.25">
      <c r="A19" s="21" t="s">
        <v>12</v>
      </c>
      <c r="B19" s="38">
        <v>31018</v>
      </c>
      <c r="C19" s="38">
        <v>238</v>
      </c>
      <c r="D19" s="38">
        <v>519</v>
      </c>
      <c r="E19" s="38">
        <v>716</v>
      </c>
      <c r="F19" s="38">
        <v>885</v>
      </c>
      <c r="G19" s="38">
        <v>1095</v>
      </c>
      <c r="H19" s="38">
        <v>1244</v>
      </c>
      <c r="I19" s="38">
        <v>1523</v>
      </c>
      <c r="J19" s="38">
        <v>1762</v>
      </c>
      <c r="K19" s="38">
        <v>1886</v>
      </c>
      <c r="L19" s="38">
        <v>2061</v>
      </c>
      <c r="M19" s="38">
        <v>2243</v>
      </c>
      <c r="N19" s="38">
        <v>2358</v>
      </c>
      <c r="O19" s="38">
        <v>2415</v>
      </c>
      <c r="P19" s="38">
        <v>2501</v>
      </c>
      <c r="Q19" s="38">
        <v>2531</v>
      </c>
      <c r="R19" s="38">
        <v>2472</v>
      </c>
      <c r="S19" s="38">
        <v>2383</v>
      </c>
      <c r="T19" s="38">
        <v>2186</v>
      </c>
      <c r="U19" s="37"/>
      <c r="V19" s="38">
        <v>28387</v>
      </c>
      <c r="W19" s="38">
        <v>2630</v>
      </c>
      <c r="X19" s="38">
        <v>1</v>
      </c>
      <c r="Y19" s="22"/>
    </row>
    <row r="20" spans="1:25" s="23" customFormat="1" ht="13.1" x14ac:dyDescent="0.25">
      <c r="A20" s="21" t="s">
        <v>13</v>
      </c>
      <c r="B20" s="38">
        <v>13769</v>
      </c>
      <c r="C20" s="38">
        <v>130</v>
      </c>
      <c r="D20" s="38">
        <v>383</v>
      </c>
      <c r="E20" s="38">
        <v>499</v>
      </c>
      <c r="F20" s="38">
        <v>666</v>
      </c>
      <c r="G20" s="38">
        <v>675</v>
      </c>
      <c r="H20" s="38">
        <v>797</v>
      </c>
      <c r="I20" s="38">
        <v>960</v>
      </c>
      <c r="J20" s="38">
        <v>986</v>
      </c>
      <c r="K20" s="38">
        <v>1039</v>
      </c>
      <c r="L20" s="38">
        <v>1072</v>
      </c>
      <c r="M20" s="38">
        <v>1057</v>
      </c>
      <c r="N20" s="38">
        <v>1052</v>
      </c>
      <c r="O20" s="38">
        <v>816</v>
      </c>
      <c r="P20" s="38">
        <v>847</v>
      </c>
      <c r="Q20" s="38">
        <v>770</v>
      </c>
      <c r="R20" s="38">
        <v>719</v>
      </c>
      <c r="S20" s="38">
        <v>685</v>
      </c>
      <c r="T20" s="38">
        <v>616</v>
      </c>
      <c r="U20" s="37"/>
      <c r="V20" s="38">
        <v>12963</v>
      </c>
      <c r="W20" s="38">
        <v>803</v>
      </c>
      <c r="X20" s="38">
        <v>3</v>
      </c>
      <c r="Y20" s="22"/>
    </row>
    <row r="21" spans="1:25" s="23" customFormat="1" ht="13.1" x14ac:dyDescent="0.25">
      <c r="A21" s="21" t="s">
        <v>14</v>
      </c>
      <c r="B21" s="38">
        <v>24768</v>
      </c>
      <c r="C21" s="38">
        <v>198</v>
      </c>
      <c r="D21" s="38">
        <v>604</v>
      </c>
      <c r="E21" s="38">
        <v>777</v>
      </c>
      <c r="F21" s="38">
        <v>981</v>
      </c>
      <c r="G21" s="38">
        <v>1134</v>
      </c>
      <c r="H21" s="38">
        <v>1318</v>
      </c>
      <c r="I21" s="38">
        <v>1511</v>
      </c>
      <c r="J21" s="38">
        <v>1637</v>
      </c>
      <c r="K21" s="38">
        <v>1853</v>
      </c>
      <c r="L21" s="38">
        <v>1889</v>
      </c>
      <c r="M21" s="38">
        <v>1962</v>
      </c>
      <c r="N21" s="38">
        <v>2014</v>
      </c>
      <c r="O21" s="38">
        <v>1592</v>
      </c>
      <c r="P21" s="38">
        <v>1635</v>
      </c>
      <c r="Q21" s="38">
        <v>1468</v>
      </c>
      <c r="R21" s="38">
        <v>1487</v>
      </c>
      <c r="S21" s="38">
        <v>1334</v>
      </c>
      <c r="T21" s="38">
        <v>1374</v>
      </c>
      <c r="U21" s="37"/>
      <c r="V21" s="38">
        <v>23158</v>
      </c>
      <c r="W21" s="38">
        <v>1606</v>
      </c>
      <c r="X21" s="38">
        <v>4</v>
      </c>
      <c r="Y21" s="22"/>
    </row>
    <row r="22" spans="1:25" s="5" customFormat="1" ht="13.1" x14ac:dyDescent="0.25">
      <c r="A22" s="26" t="s">
        <v>15</v>
      </c>
      <c r="B22" s="38">
        <v>59172</v>
      </c>
      <c r="C22" s="38">
        <v>387</v>
      </c>
      <c r="D22" s="38">
        <v>1023</v>
      </c>
      <c r="E22" s="38">
        <v>1446</v>
      </c>
      <c r="F22" s="38">
        <v>1965</v>
      </c>
      <c r="G22" s="38">
        <v>2368</v>
      </c>
      <c r="H22" s="38">
        <v>2860</v>
      </c>
      <c r="I22" s="38">
        <v>3319</v>
      </c>
      <c r="J22" s="38">
        <v>3705</v>
      </c>
      <c r="K22" s="38">
        <v>4219</v>
      </c>
      <c r="L22" s="38">
        <v>4581</v>
      </c>
      <c r="M22" s="38">
        <v>4564</v>
      </c>
      <c r="N22" s="38">
        <v>4772</v>
      </c>
      <c r="O22" s="38">
        <v>4147</v>
      </c>
      <c r="P22" s="38">
        <v>4317</v>
      </c>
      <c r="Q22" s="38">
        <v>4037</v>
      </c>
      <c r="R22" s="38">
        <v>3957</v>
      </c>
      <c r="S22" s="38">
        <v>3811</v>
      </c>
      <c r="T22" s="38">
        <v>3694</v>
      </c>
      <c r="U22" s="37"/>
      <c r="V22" s="38">
        <v>55477</v>
      </c>
      <c r="W22" s="38">
        <v>3669</v>
      </c>
      <c r="X22" s="38">
        <v>26</v>
      </c>
      <c r="Y22" s="22"/>
    </row>
    <row r="23" spans="1:25" s="23" customFormat="1" ht="13.1" x14ac:dyDescent="0.25">
      <c r="A23" s="21" t="s">
        <v>16</v>
      </c>
      <c r="B23" s="38">
        <v>27252</v>
      </c>
      <c r="C23" s="38">
        <v>296</v>
      </c>
      <c r="D23" s="38">
        <v>543</v>
      </c>
      <c r="E23" s="38">
        <v>663</v>
      </c>
      <c r="F23" s="38">
        <v>859</v>
      </c>
      <c r="G23" s="38">
        <v>998</v>
      </c>
      <c r="H23" s="38">
        <v>1122</v>
      </c>
      <c r="I23" s="38">
        <v>1284</v>
      </c>
      <c r="J23" s="38">
        <v>1525</v>
      </c>
      <c r="K23" s="38">
        <v>1645</v>
      </c>
      <c r="L23" s="38">
        <v>1765</v>
      </c>
      <c r="M23" s="38">
        <v>1933</v>
      </c>
      <c r="N23" s="38">
        <v>2051</v>
      </c>
      <c r="O23" s="38">
        <v>1981</v>
      </c>
      <c r="P23" s="38">
        <v>2240</v>
      </c>
      <c r="Q23" s="38">
        <v>2229</v>
      </c>
      <c r="R23" s="38">
        <v>2193</v>
      </c>
      <c r="S23" s="38">
        <v>2095</v>
      </c>
      <c r="T23" s="38">
        <v>1830</v>
      </c>
      <c r="U23" s="37"/>
      <c r="V23" s="38">
        <v>24885</v>
      </c>
      <c r="W23" s="38">
        <v>2359</v>
      </c>
      <c r="X23" s="38">
        <v>8</v>
      </c>
      <c r="Y23" s="22"/>
    </row>
    <row r="24" spans="1:25" s="23" customFormat="1" ht="13.1" x14ac:dyDescent="0.25">
      <c r="A24" s="21" t="s">
        <v>17</v>
      </c>
      <c r="B24" s="38">
        <v>91172</v>
      </c>
      <c r="C24" s="38">
        <v>764</v>
      </c>
      <c r="D24" s="38">
        <v>1864</v>
      </c>
      <c r="E24" s="38">
        <v>2529</v>
      </c>
      <c r="F24" s="38">
        <v>3037</v>
      </c>
      <c r="G24" s="38">
        <v>3791</v>
      </c>
      <c r="H24" s="38">
        <v>4455</v>
      </c>
      <c r="I24" s="38">
        <v>4906</v>
      </c>
      <c r="J24" s="38">
        <v>5615</v>
      </c>
      <c r="K24" s="38">
        <v>6039</v>
      </c>
      <c r="L24" s="38">
        <v>6686</v>
      </c>
      <c r="M24" s="38">
        <v>6862</v>
      </c>
      <c r="N24" s="38">
        <v>7127</v>
      </c>
      <c r="O24" s="38">
        <v>6386</v>
      </c>
      <c r="P24" s="38">
        <v>6769</v>
      </c>
      <c r="Q24" s="38">
        <v>6319</v>
      </c>
      <c r="R24" s="38">
        <v>6293</v>
      </c>
      <c r="S24" s="38">
        <v>6067</v>
      </c>
      <c r="T24" s="38">
        <v>5663</v>
      </c>
      <c r="U24" s="37"/>
      <c r="V24" s="38">
        <v>79911</v>
      </c>
      <c r="W24" s="38">
        <v>11198</v>
      </c>
      <c r="X24" s="38">
        <v>63</v>
      </c>
      <c r="Y24" s="22"/>
    </row>
    <row r="25" spans="1:25" s="5" customFormat="1" ht="13.1" x14ac:dyDescent="0.25">
      <c r="A25" s="26" t="s">
        <v>18</v>
      </c>
      <c r="B25" s="38">
        <v>199350</v>
      </c>
      <c r="C25" s="38">
        <v>1485</v>
      </c>
      <c r="D25" s="38">
        <v>3624</v>
      </c>
      <c r="E25" s="38">
        <v>5030</v>
      </c>
      <c r="F25" s="38">
        <v>6605</v>
      </c>
      <c r="G25" s="38">
        <v>7971</v>
      </c>
      <c r="H25" s="38">
        <v>9429</v>
      </c>
      <c r="I25" s="38">
        <v>11118</v>
      </c>
      <c r="J25" s="38">
        <v>12815</v>
      </c>
      <c r="K25" s="38">
        <v>14423</v>
      </c>
      <c r="L25" s="38">
        <v>15234</v>
      </c>
      <c r="M25" s="38">
        <v>15491</v>
      </c>
      <c r="N25" s="38">
        <v>16148</v>
      </c>
      <c r="O25" s="38">
        <v>14091</v>
      </c>
      <c r="P25" s="38">
        <v>14556</v>
      </c>
      <c r="Q25" s="38">
        <v>13668</v>
      </c>
      <c r="R25" s="38">
        <v>13074</v>
      </c>
      <c r="S25" s="38">
        <v>12574</v>
      </c>
      <c r="T25" s="38">
        <v>12014</v>
      </c>
      <c r="U25" s="37"/>
      <c r="V25" s="38">
        <v>181581</v>
      </c>
      <c r="W25" s="38">
        <v>17700</v>
      </c>
      <c r="X25" s="38">
        <v>69</v>
      </c>
      <c r="Y25" s="22"/>
    </row>
    <row r="26" spans="1:25" s="5" customFormat="1" ht="13.1" x14ac:dyDescent="0.25">
      <c r="A26" s="26" t="s">
        <v>19</v>
      </c>
      <c r="B26" s="38">
        <v>40361</v>
      </c>
      <c r="C26" s="38">
        <v>277</v>
      </c>
      <c r="D26" s="38">
        <v>718</v>
      </c>
      <c r="E26" s="38">
        <v>1058</v>
      </c>
      <c r="F26" s="38">
        <v>1338</v>
      </c>
      <c r="G26" s="38">
        <v>1608</v>
      </c>
      <c r="H26" s="38">
        <v>1925</v>
      </c>
      <c r="I26" s="38">
        <v>2173</v>
      </c>
      <c r="J26" s="38">
        <v>2414</v>
      </c>
      <c r="K26" s="38">
        <v>2760</v>
      </c>
      <c r="L26" s="38">
        <v>2847</v>
      </c>
      <c r="M26" s="38">
        <v>3017</v>
      </c>
      <c r="N26" s="38">
        <v>3145</v>
      </c>
      <c r="O26" s="38">
        <v>3042</v>
      </c>
      <c r="P26" s="38">
        <v>2934</v>
      </c>
      <c r="Q26" s="38">
        <v>2930</v>
      </c>
      <c r="R26" s="38">
        <v>2797</v>
      </c>
      <c r="S26" s="38">
        <v>2731</v>
      </c>
      <c r="T26" s="38">
        <v>2647</v>
      </c>
      <c r="U26" s="37"/>
      <c r="V26" s="38">
        <v>36980</v>
      </c>
      <c r="W26" s="38">
        <v>3359</v>
      </c>
      <c r="X26" s="38">
        <v>22</v>
      </c>
      <c r="Y26" s="22"/>
    </row>
    <row r="27" spans="1:25" s="23" customFormat="1" ht="13.1" x14ac:dyDescent="0.25">
      <c r="A27" s="21" t="s">
        <v>20</v>
      </c>
      <c r="B27" s="38">
        <v>10914</v>
      </c>
      <c r="C27" s="38">
        <v>108</v>
      </c>
      <c r="D27" s="38">
        <v>258</v>
      </c>
      <c r="E27" s="38">
        <v>335</v>
      </c>
      <c r="F27" s="38">
        <v>360</v>
      </c>
      <c r="G27" s="38">
        <v>474</v>
      </c>
      <c r="H27" s="38">
        <v>526</v>
      </c>
      <c r="I27" s="38">
        <v>633</v>
      </c>
      <c r="J27" s="38">
        <v>676</v>
      </c>
      <c r="K27" s="38">
        <v>778</v>
      </c>
      <c r="L27" s="38">
        <v>799</v>
      </c>
      <c r="M27" s="38">
        <v>821</v>
      </c>
      <c r="N27" s="38">
        <v>818</v>
      </c>
      <c r="O27" s="38">
        <v>827</v>
      </c>
      <c r="P27" s="38">
        <v>784</v>
      </c>
      <c r="Q27" s="38">
        <v>731</v>
      </c>
      <c r="R27" s="38">
        <v>692</v>
      </c>
      <c r="S27" s="38">
        <v>704</v>
      </c>
      <c r="T27" s="38">
        <v>590</v>
      </c>
      <c r="U27" s="37"/>
      <c r="V27" s="38">
        <v>9931</v>
      </c>
      <c r="W27" s="38">
        <v>982</v>
      </c>
      <c r="X27" s="38">
        <v>1</v>
      </c>
      <c r="Y27" s="22"/>
    </row>
    <row r="28" spans="1:25" s="23" customFormat="1" ht="13.1" x14ac:dyDescent="0.25">
      <c r="A28" s="21" t="s">
        <v>21</v>
      </c>
      <c r="B28" s="38">
        <v>49067</v>
      </c>
      <c r="C28" s="38">
        <v>338</v>
      </c>
      <c r="D28" s="38">
        <v>807</v>
      </c>
      <c r="E28" s="38">
        <v>1094</v>
      </c>
      <c r="F28" s="38">
        <v>1405</v>
      </c>
      <c r="G28" s="38">
        <v>1662</v>
      </c>
      <c r="H28" s="38">
        <v>2029</v>
      </c>
      <c r="I28" s="38">
        <v>2381</v>
      </c>
      <c r="J28" s="38">
        <v>2739</v>
      </c>
      <c r="K28" s="38">
        <v>3094</v>
      </c>
      <c r="L28" s="38">
        <v>3326</v>
      </c>
      <c r="M28" s="38">
        <v>3470</v>
      </c>
      <c r="N28" s="38">
        <v>3662</v>
      </c>
      <c r="O28" s="38">
        <v>3869</v>
      </c>
      <c r="P28" s="38">
        <v>4036</v>
      </c>
      <c r="Q28" s="38">
        <v>3931</v>
      </c>
      <c r="R28" s="38">
        <v>4046</v>
      </c>
      <c r="S28" s="38">
        <v>3756</v>
      </c>
      <c r="T28" s="38">
        <v>3422</v>
      </c>
      <c r="U28" s="37"/>
      <c r="V28" s="38">
        <v>44472</v>
      </c>
      <c r="W28" s="38">
        <v>4591</v>
      </c>
      <c r="X28" s="38">
        <v>4</v>
      </c>
      <c r="Y28" s="22"/>
    </row>
    <row r="29" spans="1:25" s="23" customFormat="1" ht="13.1" x14ac:dyDescent="0.25">
      <c r="A29" s="21" t="s">
        <v>22</v>
      </c>
      <c r="B29" s="38">
        <v>33317</v>
      </c>
      <c r="C29" s="38">
        <v>267</v>
      </c>
      <c r="D29" s="38">
        <v>644</v>
      </c>
      <c r="E29" s="38">
        <v>922</v>
      </c>
      <c r="F29" s="38">
        <v>1074</v>
      </c>
      <c r="G29" s="38">
        <v>1273</v>
      </c>
      <c r="H29" s="38">
        <v>1426</v>
      </c>
      <c r="I29" s="38">
        <v>1654</v>
      </c>
      <c r="J29" s="38">
        <v>1918</v>
      </c>
      <c r="K29" s="38">
        <v>2140</v>
      </c>
      <c r="L29" s="38">
        <v>2184</v>
      </c>
      <c r="M29" s="38">
        <v>2447</v>
      </c>
      <c r="N29" s="38">
        <v>2452</v>
      </c>
      <c r="O29" s="38">
        <v>2464</v>
      </c>
      <c r="P29" s="38">
        <v>2732</v>
      </c>
      <c r="Q29" s="38">
        <v>2601</v>
      </c>
      <c r="R29" s="38">
        <v>2603</v>
      </c>
      <c r="S29" s="38">
        <v>2391</v>
      </c>
      <c r="T29" s="38">
        <v>2125</v>
      </c>
      <c r="U29" s="37"/>
      <c r="V29" s="38">
        <v>30562</v>
      </c>
      <c r="W29" s="38">
        <v>2746</v>
      </c>
      <c r="X29" s="38">
        <v>9</v>
      </c>
      <c r="Y29" s="22"/>
    </row>
    <row r="30" spans="1:25" s="23" customFormat="1" ht="13.1" x14ac:dyDescent="0.25">
      <c r="A30" s="21" t="s">
        <v>23</v>
      </c>
      <c r="B30" s="38">
        <v>33011</v>
      </c>
      <c r="C30" s="38">
        <v>227</v>
      </c>
      <c r="D30" s="38">
        <v>603</v>
      </c>
      <c r="E30" s="38">
        <v>798</v>
      </c>
      <c r="F30" s="38">
        <v>1013</v>
      </c>
      <c r="G30" s="38">
        <v>1289</v>
      </c>
      <c r="H30" s="38">
        <v>1557</v>
      </c>
      <c r="I30" s="38">
        <v>1732</v>
      </c>
      <c r="J30" s="38">
        <v>1999</v>
      </c>
      <c r="K30" s="38">
        <v>2206</v>
      </c>
      <c r="L30" s="38">
        <v>2376</v>
      </c>
      <c r="M30" s="38">
        <v>2444</v>
      </c>
      <c r="N30" s="38">
        <v>2559</v>
      </c>
      <c r="O30" s="38">
        <v>2473</v>
      </c>
      <c r="P30" s="38">
        <v>2464</v>
      </c>
      <c r="Q30" s="38">
        <v>2395</v>
      </c>
      <c r="R30" s="38">
        <v>2347</v>
      </c>
      <c r="S30" s="38">
        <v>2322</v>
      </c>
      <c r="T30" s="38">
        <v>2207</v>
      </c>
      <c r="U30" s="37"/>
      <c r="V30" s="38">
        <v>29892</v>
      </c>
      <c r="W30" s="38">
        <v>3117</v>
      </c>
      <c r="X30" s="38">
        <v>2</v>
      </c>
      <c r="Y30" s="22"/>
    </row>
    <row r="31" spans="1:25" s="23" customFormat="1" ht="13.1" x14ac:dyDescent="0.25">
      <c r="A31" s="24" t="s">
        <v>24</v>
      </c>
      <c r="B31" s="38">
        <v>23714</v>
      </c>
      <c r="C31" s="38">
        <v>194</v>
      </c>
      <c r="D31" s="38">
        <v>359</v>
      </c>
      <c r="E31" s="38">
        <v>533</v>
      </c>
      <c r="F31" s="38">
        <v>641</v>
      </c>
      <c r="G31" s="38">
        <v>820</v>
      </c>
      <c r="H31" s="38">
        <v>934</v>
      </c>
      <c r="I31" s="38">
        <v>1110</v>
      </c>
      <c r="J31" s="38">
        <v>1230</v>
      </c>
      <c r="K31" s="38">
        <v>1447</v>
      </c>
      <c r="L31" s="38">
        <v>1681</v>
      </c>
      <c r="M31" s="38">
        <v>1690</v>
      </c>
      <c r="N31" s="38">
        <v>1829</v>
      </c>
      <c r="O31" s="38">
        <v>1900</v>
      </c>
      <c r="P31" s="38">
        <v>2023</v>
      </c>
      <c r="Q31" s="38">
        <v>2007</v>
      </c>
      <c r="R31" s="38">
        <v>1952</v>
      </c>
      <c r="S31" s="38">
        <v>1801</v>
      </c>
      <c r="T31" s="38">
        <v>1563</v>
      </c>
      <c r="U31" s="39"/>
      <c r="V31" s="38">
        <v>20873</v>
      </c>
      <c r="W31" s="38">
        <v>2832</v>
      </c>
      <c r="X31" s="38">
        <v>9</v>
      </c>
      <c r="Y31" s="22"/>
    </row>
    <row r="32" spans="1:25" x14ac:dyDescent="0.3">
      <c r="A32" s="40"/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3"/>
    </row>
    <row r="33" spans="1:25" s="23" customFormat="1" ht="13.1" x14ac:dyDescent="0.25">
      <c r="A33" s="44" t="s">
        <v>25</v>
      </c>
      <c r="B33" s="45">
        <v>856083</v>
      </c>
      <c r="C33" s="45">
        <v>6358</v>
      </c>
      <c r="D33" s="45">
        <v>15839</v>
      </c>
      <c r="E33" s="45">
        <v>21724</v>
      </c>
      <c r="F33" s="45">
        <v>27929</v>
      </c>
      <c r="G33" s="45">
        <v>33860</v>
      </c>
      <c r="H33" s="45">
        <v>39773</v>
      </c>
      <c r="I33" s="45">
        <v>46273</v>
      </c>
      <c r="J33" s="45">
        <v>52899</v>
      </c>
      <c r="K33" s="45">
        <v>58821</v>
      </c>
      <c r="L33" s="45">
        <v>62825</v>
      </c>
      <c r="M33" s="45">
        <v>64694</v>
      </c>
      <c r="N33" s="45">
        <v>67552</v>
      </c>
      <c r="O33" s="45">
        <v>61685</v>
      </c>
      <c r="P33" s="45">
        <v>64333</v>
      </c>
      <c r="Q33" s="45">
        <v>61343</v>
      </c>
      <c r="R33" s="45">
        <v>59614</v>
      </c>
      <c r="S33" s="45">
        <v>56987</v>
      </c>
      <c r="T33" s="45">
        <v>53574</v>
      </c>
      <c r="U33" s="46"/>
      <c r="V33" s="46">
        <v>781078</v>
      </c>
      <c r="W33" s="46">
        <v>74662</v>
      </c>
      <c r="X33" s="46">
        <v>343</v>
      </c>
      <c r="Y33" s="11">
        <f t="shared" ref="Y33" si="0">SUM(Y16:Y31)</f>
        <v>0</v>
      </c>
    </row>
    <row r="34" spans="1:25" x14ac:dyDescent="0.3">
      <c r="A34" s="27" t="s">
        <v>26</v>
      </c>
      <c r="B34" s="28"/>
      <c r="D34" s="5"/>
      <c r="E34" s="12"/>
      <c r="F34" s="12"/>
      <c r="G34" s="12"/>
      <c r="H34" s="12"/>
      <c r="I34" s="12"/>
      <c r="J34" s="12"/>
      <c r="K34" s="12"/>
      <c r="L34" s="12"/>
      <c r="M34" s="12"/>
      <c r="N34" s="6"/>
      <c r="O34" s="12"/>
      <c r="P34" s="6"/>
      <c r="Q34" s="12"/>
      <c r="R34" s="6"/>
      <c r="S34" s="12"/>
      <c r="T34" s="12"/>
      <c r="U34" s="12"/>
      <c r="V34" s="12"/>
      <c r="W34" s="12"/>
      <c r="X34" s="6"/>
      <c r="Y34" s="12"/>
    </row>
    <row r="35" spans="1:25" s="5" customFormat="1" ht="12.45" x14ac:dyDescent="0.2">
      <c r="A35" s="29" t="s">
        <v>27</v>
      </c>
      <c r="B35" s="28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25.55" customHeight="1" x14ac:dyDescent="0.3">
      <c r="A36" s="51" t="s">
        <v>35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"/>
    </row>
    <row r="37" spans="1:25" x14ac:dyDescent="0.3">
      <c r="A37" s="52" t="s">
        <v>28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12"/>
      <c r="X37" s="12"/>
      <c r="Y37" s="12"/>
    </row>
    <row r="38" spans="1:25" x14ac:dyDescent="0.3">
      <c r="A38" s="47"/>
    </row>
    <row r="39" spans="1:25" x14ac:dyDescent="0.3">
      <c r="A39" s="47"/>
    </row>
    <row r="40" spans="1:25" x14ac:dyDescent="0.3">
      <c r="A40" s="47"/>
      <c r="L40" s="48"/>
    </row>
  </sheetData>
  <mergeCells count="24">
    <mergeCell ref="B8:X11"/>
    <mergeCell ref="B12:B15"/>
    <mergeCell ref="C12:C15"/>
    <mergeCell ref="D12:D15"/>
    <mergeCell ref="E12:E15"/>
    <mergeCell ref="F12:F15"/>
    <mergeCell ref="G12:G15"/>
    <mergeCell ref="H12:H15"/>
    <mergeCell ref="I12:I15"/>
    <mergeCell ref="J12:J15"/>
    <mergeCell ref="Y12:Y15"/>
    <mergeCell ref="T14:T15"/>
    <mergeCell ref="V14:X14"/>
    <mergeCell ref="K12:K15"/>
    <mergeCell ref="L12:L15"/>
    <mergeCell ref="M12:M15"/>
    <mergeCell ref="N12:N15"/>
    <mergeCell ref="O12:O15"/>
    <mergeCell ref="P12:P15"/>
    <mergeCell ref="A36:X36"/>
    <mergeCell ref="A37:V37"/>
    <mergeCell ref="Q12:Q15"/>
    <mergeCell ref="R12:R15"/>
    <mergeCell ref="S12:S15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Tabelle1-lfd.Fälle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2026-06-19T09:37:14Z</cp:lastPrinted>
  <dcterms:created xsi:type="dcterms:W3CDTF">2017-08-31T09:03:08Z</dcterms:created>
  <dcterms:modified xsi:type="dcterms:W3CDTF">2026-06-19T09:37:26Z</dcterms:modified>
</cp:coreProperties>
</file>