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H:\abt2\213\Statistik\Open Data\Fallzahlen UVG\"/>
    </mc:Choice>
  </mc:AlternateContent>
  <xr:revisionPtr revIDLastSave="0" documentId="13_ncr:1_{16010E28-9988-41AA-A569-D0ECB22E80F7}" xr6:coauthVersionLast="36" xr6:coauthVersionMax="36" xr10:uidLastSave="{00000000-0000-0000-0000-000000000000}"/>
  <bookViews>
    <workbookView xWindow="0" yWindow="0" windowWidth="25135" windowHeight="8365" xr2:uid="{00000000-000D-0000-FFFF-FFFF00000000}"/>
  </bookViews>
  <sheets>
    <sheet name="Tabelle1-lfd.Fälle" sheetId="5" r:id="rId1"/>
  </sheets>
  <definedNames>
    <definedName name="_xlnm.Print_Area" localSheetId="0">'Tabelle1-lfd.Fälle'!$A$1:$X$37</definedName>
  </definedNames>
  <calcPr calcId="191029"/>
</workbook>
</file>

<file path=xl/calcChain.xml><?xml version="1.0" encoding="utf-8"?>
<calcChain xmlns="http://schemas.openxmlformats.org/spreadsheetml/2006/main">
  <c r="W33" i="5" l="1"/>
  <c r="X33" i="5"/>
  <c r="V33" i="5"/>
  <c r="C33" i="5" l="1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16" i="5"/>
  <c r="B33" i="5" l="1"/>
</calcChain>
</file>

<file path=xl/sharedStrings.xml><?xml version="1.0" encoding="utf-8"?>
<sst xmlns="http://schemas.openxmlformats.org/spreadsheetml/2006/main" count="37" uniqueCount="37">
  <si>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</si>
  <si>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</si>
  <si>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</si>
  <si>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</si>
  <si>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</si>
  <si>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</si>
  <si>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</si>
  <si>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</si>
  <si>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</si>
  <si>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</si>
  <si>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</si>
  <si>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</si>
  <si>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</si>
  <si>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</si>
  <si>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</si>
  <si>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</si>
  <si>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</si>
  <si>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</si>
  <si>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</si>
  <si>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</si>
  <si>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</si>
  <si>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</si>
  <si>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</si>
  <si>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</si>
  <si>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</si>
  <si>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Erläuterungen:</t>
  </si>
  <si>
    <t>Betreuende Elternteile werden für jedes Kind im UVG-Leistungsbezug gesondert erfasst. Die Summe der Elternteile muss der Zahl der Fälle insgesamt entsprechen.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</si>
  <si>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</si>
  <si>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t xml:space="preserve">UVG Statistik </t>
  </si>
  <si>
    <t xml:space="preserve">Leistungsberechtigte </t>
  </si>
  <si>
    <t xml:space="preserve">Leistungsberechtigte  </t>
  </si>
  <si>
    <t>Stichtag:</t>
  </si>
  <si>
    <t>weiteres</t>
  </si>
  <si>
    <t>Kinder, die am Stichtag ihren Geburtstag haben,  gehören jeweils zu der Altersgruppe (z.B. in Altersgruppe 4 haben die Kinder das 4. Lebensjahr bereits vollendet, 
jedoch noch nicht das 5. Lebensjahr), die an diesem Tag beginnt.</t>
  </si>
  <si>
    <t>213 - 2627 - 05/000</t>
  </si>
  <si>
    <t>Bundesministerium für Bildung, Familie, Senioren, Frauen und Jugend</t>
  </si>
  <si>
    <t>30.09.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</si>
</sst>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D_M_-;\-* #,##0\ _D_M_-;_-* &quot;-&quot;??\ _D_M_-;_-@_-"/>
    <numFmt numFmtId="165" formatCode="_-* #,##0.00\ _D_M_-;\-* #,##0.00\ _D_M_-;_-* &quot;-&quot;??\ _D_M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trike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</cellStyleXfs>
  <cellXfs count="73">
    <xf numFmtId="0" fontId="0" fillId="0" borderId="0" xfId="0"/>
    <xf numFmtId="0" fontId="2" fillId="0" borderId="0" xfId="0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3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/>
    <xf numFmtId="3" fontId="7" fillId="0" borderId="0" xfId="0" applyNumberFormat="1" applyFont="1"/>
    <xf numFmtId="3" fontId="5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0" fontId="6" fillId="0" borderId="11" xfId="0" applyFont="1" applyBorder="1" applyAlignment="1">
      <alignment horizontal="center"/>
    </xf>
    <xf numFmtId="3" fontId="6" fillId="0" borderId="1" xfId="0" applyNumberFormat="1" applyFont="1" applyBorder="1" applyAlignment="1"/>
    <xf numFmtId="3" fontId="6" fillId="0" borderId="5" xfId="0" applyNumberFormat="1" applyFont="1" applyBorder="1" applyAlignment="1"/>
    <xf numFmtId="3" fontId="5" fillId="2" borderId="11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/>
    <xf numFmtId="0" fontId="9" fillId="0" borderId="0" xfId="0" applyFont="1" applyFill="1" applyBorder="1"/>
    <xf numFmtId="164" fontId="3" fillId="0" borderId="0" xfId="2" applyNumberFormat="1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164" fontId="0" fillId="0" borderId="0" xfId="2" applyNumberFormat="1" applyFont="1"/>
    <xf numFmtId="0" fontId="19" fillId="0" borderId="0" xfId="2" applyNumberFormat="1" applyFont="1"/>
    <xf numFmtId="49" fontId="0" fillId="0" borderId="0" xfId="0" applyNumberFormat="1" applyAlignment="1">
      <alignment horizontal="center"/>
    </xf>
    <xf numFmtId="164" fontId="2" fillId="0" borderId="0" xfId="2" applyNumberFormat="1" applyFont="1"/>
    <xf numFmtId="3" fontId="0" fillId="0" borderId="0" xfId="0" applyNumberFormat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5" xfId="0" applyFont="1" applyBorder="1" applyAlignment="1"/>
    <xf numFmtId="3" fontId="20" fillId="0" borderId="11" xfId="0" applyNumberFormat="1" applyFont="1" applyBorder="1"/>
    <xf numFmtId="0" fontId="6" fillId="0" borderId="12" xfId="0" applyFont="1" applyBorder="1" applyAlignment="1"/>
    <xf numFmtId="0" fontId="2" fillId="0" borderId="13" xfId="0" applyFont="1" applyBorder="1"/>
    <xf numFmtId="3" fontId="12" fillId="0" borderId="13" xfId="2" applyNumberFormat="1" applyFont="1" applyBorder="1"/>
    <xf numFmtId="3" fontId="12" fillId="0" borderId="13" xfId="0" applyNumberFormat="1" applyFont="1" applyBorder="1"/>
    <xf numFmtId="0" fontId="2" fillId="0" borderId="12" xfId="0" applyFont="1" applyBorder="1"/>
    <xf numFmtId="3" fontId="18" fillId="0" borderId="12" xfId="2" applyNumberFormat="1" applyFont="1" applyBorder="1"/>
    <xf numFmtId="0" fontId="21" fillId="0" borderId="0" xfId="0" applyFont="1"/>
    <xf numFmtId="3" fontId="0" fillId="0" borderId="0" xfId="0" applyNumberFormat="1" applyAlignment="1">
      <alignment vertical="top"/>
    </xf>
    <xf numFmtId="0" fontId="4" fillId="0" borderId="0" xfId="2" applyNumberFormat="1" applyFont="1"/>
    <xf numFmtId="0" fontId="10" fillId="0" borderId="14" xfId="0" applyFont="1" applyBorder="1"/>
    <xf numFmtId="0" fontId="2" fillId="0" borderId="14" xfId="0" applyFont="1" applyBorder="1"/>
    <xf numFmtId="0" fontId="10" fillId="0" borderId="2" xfId="0" applyFont="1" applyBorder="1"/>
    <xf numFmtId="3" fontId="22" fillId="0" borderId="11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/>
    <xf numFmtId="0" fontId="0" fillId="0" borderId="0" xfId="0" applyBorder="1"/>
    <xf numFmtId="0" fontId="11" fillId="0" borderId="0" xfId="0" applyFont="1" applyBorder="1"/>
    <xf numFmtId="0" fontId="11" fillId="0" borderId="11" xfId="0" applyFont="1" applyBorder="1"/>
    <xf numFmtId="0" fontId="3" fillId="0" borderId="11" xfId="0" applyFont="1" applyBorder="1"/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3" fillId="0" borderId="2" xfId="2" applyNumberFormat="1" applyFont="1" applyBorder="1" applyAlignment="1">
      <alignment horizontal="left" wrapText="1"/>
    </xf>
    <xf numFmtId="164" fontId="0" fillId="0" borderId="3" xfId="2" applyNumberFormat="1" applyFont="1" applyBorder="1" applyAlignment="1">
      <alignment horizontal="left"/>
    </xf>
    <xf numFmtId="164" fontId="0" fillId="0" borderId="4" xfId="2" applyNumberFormat="1" applyFont="1" applyBorder="1" applyAlignment="1">
      <alignment horizontal="left"/>
    </xf>
    <xf numFmtId="164" fontId="0" fillId="0" borderId="6" xfId="2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left"/>
    </xf>
    <xf numFmtId="164" fontId="0" fillId="0" borderId="7" xfId="2" applyNumberFormat="1" applyFont="1" applyBorder="1" applyAlignment="1">
      <alignment horizontal="left"/>
    </xf>
    <xf numFmtId="164" fontId="0" fillId="0" borderId="8" xfId="2" applyNumberFormat="1" applyFont="1" applyBorder="1" applyAlignment="1">
      <alignment horizontal="left"/>
    </xf>
    <xf numFmtId="164" fontId="0" fillId="0" borderId="9" xfId="2" applyNumberFormat="1" applyFont="1" applyBorder="1" applyAlignment="1">
      <alignment horizontal="left"/>
    </xf>
    <xf numFmtId="164" fontId="0" fillId="0" borderId="10" xfId="2" applyNumberFormat="1" applyFont="1" applyBorder="1" applyAlignment="1">
      <alignment horizontal="left"/>
    </xf>
    <xf numFmtId="164" fontId="8" fillId="0" borderId="11" xfId="2" applyNumberFormat="1" applyFont="1" applyBorder="1" applyAlignment="1">
      <alignment horizontal="center" wrapText="1"/>
    </xf>
    <xf numFmtId="164" fontId="8" fillId="0" borderId="1" xfId="2" applyNumberFormat="1" applyFont="1" applyBorder="1" applyAlignment="1">
      <alignment horizontal="center" wrapText="1"/>
    </xf>
  </cellXfs>
  <cellStyles count="14">
    <cellStyle name="Komma 2" xfId="2" xr:uid="{00000000-0005-0000-0000-000000000000}"/>
    <cellStyle name="Komma 2 2" xfId="8" xr:uid="{00000000-0005-0000-0000-000001000000}"/>
    <cellStyle name="Normal" xfId="10" xr:uid="{00000000-0005-0000-0000-000002000000}"/>
    <cellStyle name="Standard" xfId="0" builtinId="0"/>
    <cellStyle name="Standard 2" xfId="3" xr:uid="{00000000-0005-0000-0000-000004000000}"/>
    <cellStyle name="Standard 2 2" xfId="7" xr:uid="{00000000-0005-0000-0000-000005000000}"/>
    <cellStyle name="Standard 2 2 2" xfId="12" xr:uid="{00000000-0005-0000-0000-000006000000}"/>
    <cellStyle name="Standard 3" xfId="1" xr:uid="{00000000-0005-0000-0000-000007000000}"/>
    <cellStyle name="Standard 3 2" xfId="9" xr:uid="{00000000-0005-0000-0000-000008000000}"/>
    <cellStyle name="Standard 4" xfId="4" xr:uid="{00000000-0005-0000-0000-000009000000}"/>
    <cellStyle name="Standard 5" xfId="5" xr:uid="{00000000-0005-0000-0000-00000A000000}"/>
    <cellStyle name="Standard 5 2" xfId="11" xr:uid="{00000000-0005-0000-0000-00000B000000}"/>
    <cellStyle name="Standard 6" xfId="6" xr:uid="{00000000-0005-0000-0000-00000C000000}"/>
    <cellStyle name="Standard 7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0"/>
  <sheetViews>
    <sheetView tabSelected="1" topLeftCell="A2" workbookViewId="0">
      <selection activeCell="L40" sqref="L40"/>
    </sheetView>
  </sheetViews>
  <sheetFormatPr baseColWidth="10" defaultColWidth="10.44140625" defaultRowHeight="15.05" x14ac:dyDescent="0.3"/>
  <cols>
    <col min="1" max="1" width="20" style="1" customWidth="1"/>
    <col min="2" max="2" width="7.6640625" style="24" customWidth="1"/>
    <col min="3" max="3" width="6.6640625" style="1" customWidth="1"/>
    <col min="4" max="4" width="6.6640625" style="18" customWidth="1"/>
    <col min="5" max="20" width="6.6640625" style="2" customWidth="1"/>
    <col min="21" max="21" width="1.5546875" style="2" customWidth="1"/>
    <col min="22" max="22" width="7.44140625" style="2" customWidth="1"/>
    <col min="23" max="23" width="6.6640625" style="2" customWidth="1"/>
    <col min="24" max="24" width="7.6640625" style="2" customWidth="1"/>
    <col min="25" max="25" width="6.33203125" style="18" customWidth="1"/>
    <col min="26" max="16384" width="10.44140625" style="18"/>
  </cols>
  <sheetData>
    <row r="1" spans="1:28" hidden="1" x14ac:dyDescent="0.3"/>
    <row r="2" spans="1:28" ht="17.7" x14ac:dyDescent="0.3">
      <c r="A2" s="1" t="s">
        <v>35</v>
      </c>
      <c r="N2" s="3"/>
      <c r="P2" s="3"/>
      <c r="Q2" s="3"/>
      <c r="R2" s="3"/>
      <c r="T2" s="4" t="s">
        <v>28</v>
      </c>
      <c r="U2" s="3"/>
      <c r="V2" s="3"/>
      <c r="W2" s="3"/>
      <c r="X2" s="25">
        <v>2025</v>
      </c>
    </row>
    <row r="3" spans="1:28" x14ac:dyDescent="0.3">
      <c r="A3" s="1" t="s">
        <v>34</v>
      </c>
      <c r="C3" s="5"/>
      <c r="M3" s="6"/>
      <c r="Q3" s="7"/>
      <c r="R3" s="7"/>
      <c r="S3" s="7"/>
      <c r="T3" s="8" t="s">
        <v>29</v>
      </c>
      <c r="U3" s="7"/>
      <c r="V3" s="18"/>
      <c r="W3" s="18"/>
      <c r="X3" s="26"/>
    </row>
    <row r="4" spans="1:28" ht="17.7" x14ac:dyDescent="0.3">
      <c r="B4" s="27"/>
      <c r="F4" s="9" t="s">
        <v>0</v>
      </c>
      <c r="O4" s="10"/>
    </row>
    <row r="5" spans="1:28" ht="15.75" x14ac:dyDescent="0.3">
      <c r="E5" s="11"/>
      <c r="F5" s="12" t="s">
        <v>30</v>
      </c>
      <c r="J5" s="40">
        <v>2025</v>
      </c>
      <c r="L5" s="28" t="s">
        <v>31</v>
      </c>
      <c r="M5" s="11" t="s">
        <v>36</v>
      </c>
    </row>
    <row r="6" spans="1:28" x14ac:dyDescent="0.3">
      <c r="E6" s="11"/>
      <c r="F6" s="11" t="s">
        <v>1</v>
      </c>
    </row>
    <row r="7" spans="1:28" x14ac:dyDescent="0.3">
      <c r="E7" s="11"/>
    </row>
    <row r="8" spans="1:28" x14ac:dyDescent="0.3">
      <c r="A8" s="59" t="s">
        <v>4</v>
      </c>
      <c r="B8" s="62" t="s">
        <v>2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</row>
    <row r="9" spans="1:28" x14ac:dyDescent="0.3">
      <c r="A9" s="60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7"/>
    </row>
    <row r="10" spans="1:28" x14ac:dyDescent="0.3">
      <c r="A10" s="60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</row>
    <row r="11" spans="1:28" x14ac:dyDescent="0.3">
      <c r="A11" s="60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70"/>
    </row>
    <row r="12" spans="1:28" ht="15.05" hidden="1" customHeight="1" x14ac:dyDescent="0.3">
      <c r="A12" s="60"/>
      <c r="B12" s="71" t="s">
        <v>3</v>
      </c>
      <c r="C12" s="50">
        <v>0</v>
      </c>
      <c r="D12" s="50">
        <v>1</v>
      </c>
      <c r="E12" s="51">
        <v>2</v>
      </c>
      <c r="F12" s="51">
        <v>3</v>
      </c>
      <c r="G12" s="50">
        <v>4</v>
      </c>
      <c r="H12" s="50">
        <v>5</v>
      </c>
      <c r="I12" s="51">
        <v>6</v>
      </c>
      <c r="J12" s="51">
        <v>7</v>
      </c>
      <c r="K12" s="50">
        <v>8</v>
      </c>
      <c r="L12" s="50">
        <v>9</v>
      </c>
      <c r="M12" s="51">
        <v>10</v>
      </c>
      <c r="N12" s="51">
        <v>11</v>
      </c>
      <c r="O12" s="50">
        <v>12</v>
      </c>
      <c r="P12" s="51">
        <v>13</v>
      </c>
      <c r="Q12" s="50">
        <v>14</v>
      </c>
      <c r="R12" s="51">
        <v>15</v>
      </c>
      <c r="S12" s="50">
        <v>16</v>
      </c>
      <c r="T12" s="29"/>
      <c r="U12" s="13"/>
      <c r="V12" s="13"/>
      <c r="W12" s="13"/>
      <c r="X12" s="14"/>
    </row>
    <row r="13" spans="1:28" ht="15.05" hidden="1" customHeight="1" x14ac:dyDescent="0.3">
      <c r="A13" s="60"/>
      <c r="B13" s="71"/>
      <c r="C13" s="50"/>
      <c r="D13" s="50"/>
      <c r="E13" s="51"/>
      <c r="F13" s="51"/>
      <c r="G13" s="50"/>
      <c r="H13" s="50"/>
      <c r="I13" s="51"/>
      <c r="J13" s="51"/>
      <c r="K13" s="50"/>
      <c r="L13" s="50"/>
      <c r="M13" s="51"/>
      <c r="N13" s="51"/>
      <c r="O13" s="50"/>
      <c r="P13" s="51"/>
      <c r="Q13" s="50"/>
      <c r="R13" s="51"/>
      <c r="S13" s="50"/>
      <c r="T13" s="29"/>
      <c r="U13" s="13"/>
      <c r="V13" s="13"/>
      <c r="W13" s="13"/>
      <c r="X13" s="15"/>
    </row>
    <row r="14" spans="1:28" x14ac:dyDescent="0.3">
      <c r="A14" s="60"/>
      <c r="B14" s="71"/>
      <c r="C14" s="50"/>
      <c r="D14" s="50"/>
      <c r="E14" s="51"/>
      <c r="F14" s="51"/>
      <c r="G14" s="50"/>
      <c r="H14" s="50"/>
      <c r="I14" s="51"/>
      <c r="J14" s="51"/>
      <c r="K14" s="50"/>
      <c r="L14" s="50"/>
      <c r="M14" s="51"/>
      <c r="N14" s="51"/>
      <c r="O14" s="50"/>
      <c r="P14" s="51"/>
      <c r="Q14" s="50"/>
      <c r="R14" s="51"/>
      <c r="S14" s="50"/>
      <c r="T14" s="54">
        <v>17</v>
      </c>
      <c r="U14" s="22"/>
      <c r="V14" s="56" t="s">
        <v>5</v>
      </c>
      <c r="W14" s="57"/>
      <c r="X14" s="58"/>
    </row>
    <row r="15" spans="1:28" x14ac:dyDescent="0.3">
      <c r="A15" s="61"/>
      <c r="B15" s="72"/>
      <c r="C15" s="50"/>
      <c r="D15" s="50"/>
      <c r="E15" s="51"/>
      <c r="F15" s="51"/>
      <c r="G15" s="50"/>
      <c r="H15" s="50"/>
      <c r="I15" s="51"/>
      <c r="J15" s="51"/>
      <c r="K15" s="50"/>
      <c r="L15" s="50"/>
      <c r="M15" s="51"/>
      <c r="N15" s="51"/>
      <c r="O15" s="50"/>
      <c r="P15" s="51"/>
      <c r="Q15" s="50"/>
      <c r="R15" s="51"/>
      <c r="S15" s="50"/>
      <c r="T15" s="55"/>
      <c r="U15" s="30"/>
      <c r="V15" s="23" t="s">
        <v>6</v>
      </c>
      <c r="W15" s="23" t="s">
        <v>7</v>
      </c>
      <c r="X15" s="16" t="s">
        <v>32</v>
      </c>
    </row>
    <row r="16" spans="1:28" s="17" customFormat="1" ht="13.1" x14ac:dyDescent="0.25">
      <c r="A16" s="41" t="s">
        <v>8</v>
      </c>
      <c r="B16" s="44">
        <f>SUM(C16:T16)</f>
        <v>75755</v>
      </c>
      <c r="C16" s="31">
        <v>452</v>
      </c>
      <c r="D16" s="31">
        <v>1333</v>
      </c>
      <c r="E16" s="31">
        <v>1917</v>
      </c>
      <c r="F16" s="31">
        <v>2521</v>
      </c>
      <c r="G16" s="31">
        <v>3080</v>
      </c>
      <c r="H16" s="31">
        <v>3696</v>
      </c>
      <c r="I16" s="31">
        <v>4273</v>
      </c>
      <c r="J16" s="31">
        <v>4991</v>
      </c>
      <c r="K16" s="31">
        <v>5334</v>
      </c>
      <c r="L16" s="31">
        <v>5690</v>
      </c>
      <c r="M16" s="31">
        <v>5881</v>
      </c>
      <c r="N16" s="31">
        <v>6045</v>
      </c>
      <c r="O16" s="31">
        <v>5424</v>
      </c>
      <c r="P16" s="31">
        <v>5576</v>
      </c>
      <c r="Q16" s="31">
        <v>5368</v>
      </c>
      <c r="R16" s="31">
        <v>5089</v>
      </c>
      <c r="S16" s="31">
        <v>4645</v>
      </c>
      <c r="T16" s="48">
        <v>4440</v>
      </c>
      <c r="U16" s="30"/>
      <c r="V16" s="31">
        <v>70615</v>
      </c>
      <c r="W16" s="31">
        <v>5019</v>
      </c>
      <c r="X16" s="31">
        <v>121</v>
      </c>
      <c r="AB16" s="45"/>
    </row>
    <row r="17" spans="1:29" s="17" customFormat="1" ht="13.1" x14ac:dyDescent="0.25">
      <c r="A17" s="41" t="s">
        <v>9</v>
      </c>
      <c r="B17" s="44">
        <f t="shared" ref="B17:B31" si="0">SUM(C17:T17)</f>
        <v>93862</v>
      </c>
      <c r="C17" s="31">
        <v>685</v>
      </c>
      <c r="D17" s="31">
        <v>1682</v>
      </c>
      <c r="E17" s="31">
        <v>2307</v>
      </c>
      <c r="F17" s="31">
        <v>3041</v>
      </c>
      <c r="G17" s="31">
        <v>3664</v>
      </c>
      <c r="H17" s="31">
        <v>4419</v>
      </c>
      <c r="I17" s="31">
        <v>4962</v>
      </c>
      <c r="J17" s="31">
        <v>5923</v>
      </c>
      <c r="K17" s="31">
        <v>6427</v>
      </c>
      <c r="L17" s="31">
        <v>6844</v>
      </c>
      <c r="M17" s="31">
        <v>6992</v>
      </c>
      <c r="N17" s="31">
        <v>7336</v>
      </c>
      <c r="O17" s="31">
        <v>6895</v>
      </c>
      <c r="P17" s="31">
        <v>7015</v>
      </c>
      <c r="Q17" s="31">
        <v>6941</v>
      </c>
      <c r="R17" s="31">
        <v>6631</v>
      </c>
      <c r="S17" s="31">
        <v>6183</v>
      </c>
      <c r="T17" s="48">
        <v>5915</v>
      </c>
      <c r="U17" s="30"/>
      <c r="V17" s="31">
        <v>85081</v>
      </c>
      <c r="W17" s="31">
        <v>8734</v>
      </c>
      <c r="X17" s="31">
        <v>47</v>
      </c>
      <c r="AB17" s="45"/>
    </row>
    <row r="18" spans="1:29" s="17" customFormat="1" ht="13.1" x14ac:dyDescent="0.25">
      <c r="A18" s="41" t="s">
        <v>10</v>
      </c>
      <c r="B18" s="44">
        <f t="shared" si="0"/>
        <v>47287</v>
      </c>
      <c r="C18" s="31">
        <v>285</v>
      </c>
      <c r="D18" s="31">
        <v>874</v>
      </c>
      <c r="E18" s="31">
        <v>1216</v>
      </c>
      <c r="F18" s="31">
        <v>1585</v>
      </c>
      <c r="G18" s="31">
        <v>1858</v>
      </c>
      <c r="H18" s="31">
        <v>2220</v>
      </c>
      <c r="I18" s="31">
        <v>2570</v>
      </c>
      <c r="J18" s="31">
        <v>3082</v>
      </c>
      <c r="K18" s="31">
        <v>3411</v>
      </c>
      <c r="L18" s="31">
        <v>3543</v>
      </c>
      <c r="M18" s="31">
        <v>3651</v>
      </c>
      <c r="N18" s="31">
        <v>3946</v>
      </c>
      <c r="O18" s="31">
        <v>3181</v>
      </c>
      <c r="P18" s="31">
        <v>3440</v>
      </c>
      <c r="Q18" s="31">
        <v>3295</v>
      </c>
      <c r="R18" s="31">
        <v>3083</v>
      </c>
      <c r="S18" s="31">
        <v>3060</v>
      </c>
      <c r="T18" s="48">
        <v>2987</v>
      </c>
      <c r="U18" s="30"/>
      <c r="V18" s="31">
        <v>44186</v>
      </c>
      <c r="W18" s="31">
        <v>3096</v>
      </c>
      <c r="X18" s="31">
        <v>5</v>
      </c>
      <c r="AB18" s="45"/>
    </row>
    <row r="19" spans="1:29" s="17" customFormat="1" ht="13.1" x14ac:dyDescent="0.25">
      <c r="A19" s="41" t="s">
        <v>11</v>
      </c>
      <c r="B19" s="44">
        <f t="shared" si="0"/>
        <v>31252</v>
      </c>
      <c r="C19" s="31">
        <v>256</v>
      </c>
      <c r="D19" s="31">
        <v>539</v>
      </c>
      <c r="E19" s="31">
        <v>745</v>
      </c>
      <c r="F19" s="31">
        <v>910</v>
      </c>
      <c r="G19" s="31">
        <v>1079</v>
      </c>
      <c r="H19" s="31">
        <v>1286</v>
      </c>
      <c r="I19" s="31">
        <v>1511</v>
      </c>
      <c r="J19" s="31">
        <v>1772</v>
      </c>
      <c r="K19" s="31">
        <v>1944</v>
      </c>
      <c r="L19" s="31">
        <v>2049</v>
      </c>
      <c r="M19" s="31">
        <v>2242</v>
      </c>
      <c r="N19" s="31">
        <v>2365</v>
      </c>
      <c r="O19" s="31">
        <v>2432</v>
      </c>
      <c r="P19" s="31">
        <v>2551</v>
      </c>
      <c r="Q19" s="31">
        <v>2499</v>
      </c>
      <c r="R19" s="31">
        <v>2468</v>
      </c>
      <c r="S19" s="31">
        <v>2394</v>
      </c>
      <c r="T19" s="48">
        <v>2210</v>
      </c>
      <c r="U19" s="30"/>
      <c r="V19" s="31">
        <v>28651</v>
      </c>
      <c r="W19" s="31">
        <v>2600</v>
      </c>
      <c r="X19" s="31">
        <v>1</v>
      </c>
      <c r="AB19" s="45"/>
    </row>
    <row r="20" spans="1:29" s="17" customFormat="1" ht="13.1" x14ac:dyDescent="0.25">
      <c r="A20" s="41" t="s">
        <v>12</v>
      </c>
      <c r="B20" s="44">
        <f t="shared" si="0"/>
        <v>13812</v>
      </c>
      <c r="C20" s="31">
        <v>138</v>
      </c>
      <c r="D20" s="31">
        <v>370</v>
      </c>
      <c r="E20" s="31">
        <v>535</v>
      </c>
      <c r="F20" s="31">
        <v>658</v>
      </c>
      <c r="G20" s="31">
        <v>671</v>
      </c>
      <c r="H20" s="31">
        <v>821</v>
      </c>
      <c r="I20" s="31">
        <v>970</v>
      </c>
      <c r="J20" s="31">
        <v>993</v>
      </c>
      <c r="K20" s="31">
        <v>1042</v>
      </c>
      <c r="L20" s="31">
        <v>1061</v>
      </c>
      <c r="M20" s="31">
        <v>1074</v>
      </c>
      <c r="N20" s="31">
        <v>1030</v>
      </c>
      <c r="O20" s="31">
        <v>812</v>
      </c>
      <c r="P20" s="31">
        <v>820</v>
      </c>
      <c r="Q20" s="31">
        <v>788</v>
      </c>
      <c r="R20" s="31">
        <v>719</v>
      </c>
      <c r="S20" s="31">
        <v>683</v>
      </c>
      <c r="T20" s="48">
        <v>627</v>
      </c>
      <c r="U20" s="30"/>
      <c r="V20" s="31">
        <v>13008</v>
      </c>
      <c r="W20" s="31">
        <v>801</v>
      </c>
      <c r="X20" s="31">
        <v>3</v>
      </c>
      <c r="AB20" s="45"/>
    </row>
    <row r="21" spans="1:29" s="17" customFormat="1" ht="13.1" x14ac:dyDescent="0.25">
      <c r="A21" s="41" t="s">
        <v>13</v>
      </c>
      <c r="B21" s="44">
        <f t="shared" si="0"/>
        <v>24983</v>
      </c>
      <c r="C21" s="31">
        <v>216</v>
      </c>
      <c r="D21" s="31">
        <v>619</v>
      </c>
      <c r="E21" s="31">
        <v>802</v>
      </c>
      <c r="F21" s="31">
        <v>1036</v>
      </c>
      <c r="G21" s="31">
        <v>1137</v>
      </c>
      <c r="H21" s="31">
        <v>1361</v>
      </c>
      <c r="I21" s="31">
        <v>1528</v>
      </c>
      <c r="J21" s="31">
        <v>1673</v>
      </c>
      <c r="K21" s="31">
        <v>1794</v>
      </c>
      <c r="L21" s="31">
        <v>1938</v>
      </c>
      <c r="M21" s="31">
        <v>1968</v>
      </c>
      <c r="N21" s="31">
        <v>2042</v>
      </c>
      <c r="O21" s="31">
        <v>1612</v>
      </c>
      <c r="P21" s="31">
        <v>1528</v>
      </c>
      <c r="Q21" s="31">
        <v>1493</v>
      </c>
      <c r="R21" s="31">
        <v>1480</v>
      </c>
      <c r="S21" s="31">
        <v>1367</v>
      </c>
      <c r="T21" s="48">
        <v>1389</v>
      </c>
      <c r="U21" s="30"/>
      <c r="V21" s="31">
        <v>23371</v>
      </c>
      <c r="W21" s="31">
        <v>1604</v>
      </c>
      <c r="X21" s="31">
        <v>8</v>
      </c>
      <c r="AB21" s="45"/>
    </row>
    <row r="22" spans="1:29" s="5" customFormat="1" ht="13.1" x14ac:dyDescent="0.25">
      <c r="A22" s="42" t="s">
        <v>14</v>
      </c>
      <c r="B22" s="44">
        <f t="shared" si="0"/>
        <v>59186</v>
      </c>
      <c r="C22" s="31">
        <v>378</v>
      </c>
      <c r="D22" s="31">
        <v>1030</v>
      </c>
      <c r="E22" s="31">
        <v>1483</v>
      </c>
      <c r="F22" s="31">
        <v>1944</v>
      </c>
      <c r="G22" s="31">
        <v>2408</v>
      </c>
      <c r="H22" s="31">
        <v>2832</v>
      </c>
      <c r="I22" s="31">
        <v>3282</v>
      </c>
      <c r="J22" s="31">
        <v>3832</v>
      </c>
      <c r="K22" s="31">
        <v>4296</v>
      </c>
      <c r="L22" s="31">
        <v>4507</v>
      </c>
      <c r="M22" s="31">
        <v>4510</v>
      </c>
      <c r="N22" s="31">
        <v>4684</v>
      </c>
      <c r="O22" s="31">
        <v>4177</v>
      </c>
      <c r="P22" s="31">
        <v>4237</v>
      </c>
      <c r="Q22" s="31">
        <v>4124</v>
      </c>
      <c r="R22" s="31">
        <v>3869</v>
      </c>
      <c r="S22" s="31">
        <v>3847</v>
      </c>
      <c r="T22" s="49">
        <v>3746</v>
      </c>
      <c r="U22" s="30"/>
      <c r="V22" s="31">
        <v>55439</v>
      </c>
      <c r="W22" s="31">
        <v>3729</v>
      </c>
      <c r="X22" s="31">
        <v>18</v>
      </c>
      <c r="AB22" s="45"/>
    </row>
    <row r="23" spans="1:29" s="17" customFormat="1" ht="13.1" x14ac:dyDescent="0.25">
      <c r="A23" s="41" t="s">
        <v>15</v>
      </c>
      <c r="B23" s="44">
        <f t="shared" si="0"/>
        <v>27243</v>
      </c>
      <c r="C23" s="31">
        <v>275</v>
      </c>
      <c r="D23" s="31">
        <v>556</v>
      </c>
      <c r="E23" s="31">
        <v>688</v>
      </c>
      <c r="F23" s="31">
        <v>877</v>
      </c>
      <c r="G23" s="31">
        <v>1011</v>
      </c>
      <c r="H23" s="31">
        <v>1068</v>
      </c>
      <c r="I23" s="31">
        <v>1322</v>
      </c>
      <c r="J23" s="31">
        <v>1517</v>
      </c>
      <c r="K23" s="31">
        <v>1681</v>
      </c>
      <c r="L23" s="31">
        <v>1750</v>
      </c>
      <c r="M23" s="31">
        <v>1956</v>
      </c>
      <c r="N23" s="31">
        <v>1977</v>
      </c>
      <c r="O23" s="31">
        <v>2057</v>
      </c>
      <c r="P23" s="31">
        <v>2203</v>
      </c>
      <c r="Q23" s="31">
        <v>2279</v>
      </c>
      <c r="R23" s="31">
        <v>2183</v>
      </c>
      <c r="S23" s="31">
        <v>2100</v>
      </c>
      <c r="T23" s="48">
        <v>1743</v>
      </c>
      <c r="U23" s="30"/>
      <c r="V23" s="31">
        <v>24938</v>
      </c>
      <c r="W23" s="31">
        <v>2298</v>
      </c>
      <c r="X23" s="31">
        <v>7</v>
      </c>
      <c r="AB23" s="45"/>
    </row>
    <row r="24" spans="1:29" s="17" customFormat="1" ht="13.1" x14ac:dyDescent="0.25">
      <c r="A24" s="41" t="s">
        <v>16</v>
      </c>
      <c r="B24" s="44">
        <f t="shared" si="0"/>
        <v>90895</v>
      </c>
      <c r="C24" s="31">
        <v>769</v>
      </c>
      <c r="D24" s="31">
        <v>1892</v>
      </c>
      <c r="E24" s="31">
        <v>2501</v>
      </c>
      <c r="F24" s="31">
        <v>3153</v>
      </c>
      <c r="G24" s="31">
        <v>3808</v>
      </c>
      <c r="H24" s="31">
        <v>4451</v>
      </c>
      <c r="I24" s="31">
        <v>4928</v>
      </c>
      <c r="J24" s="31">
        <v>5593</v>
      </c>
      <c r="K24" s="31">
        <v>6206</v>
      </c>
      <c r="L24" s="31">
        <v>6530</v>
      </c>
      <c r="M24" s="31">
        <v>6841</v>
      </c>
      <c r="N24" s="31">
        <v>6954</v>
      </c>
      <c r="O24" s="31">
        <v>6513</v>
      </c>
      <c r="P24" s="31">
        <v>6543</v>
      </c>
      <c r="Q24" s="31">
        <v>6416</v>
      </c>
      <c r="R24" s="31">
        <v>6227</v>
      </c>
      <c r="S24" s="31">
        <v>6005</v>
      </c>
      <c r="T24" s="48">
        <v>5565</v>
      </c>
      <c r="U24" s="30"/>
      <c r="V24" s="31">
        <v>81919</v>
      </c>
      <c r="W24" s="31">
        <v>8913</v>
      </c>
      <c r="X24" s="31">
        <v>63</v>
      </c>
      <c r="AB24" s="45"/>
    </row>
    <row r="25" spans="1:29" s="5" customFormat="1" ht="13.1" x14ac:dyDescent="0.25">
      <c r="A25" s="42" t="s">
        <v>17</v>
      </c>
      <c r="B25" s="44">
        <f t="shared" si="0"/>
        <v>200005</v>
      </c>
      <c r="C25" s="31">
        <v>1503</v>
      </c>
      <c r="D25" s="31">
        <v>3626</v>
      </c>
      <c r="E25" s="31">
        <v>5079</v>
      </c>
      <c r="F25" s="31">
        <v>6683</v>
      </c>
      <c r="G25" s="31">
        <v>8173</v>
      </c>
      <c r="H25" s="31">
        <v>9476</v>
      </c>
      <c r="I25" s="31">
        <v>11202</v>
      </c>
      <c r="J25" s="31">
        <v>13073</v>
      </c>
      <c r="K25" s="31">
        <v>14660</v>
      </c>
      <c r="L25" s="31">
        <v>15130</v>
      </c>
      <c r="M25" s="31">
        <v>15518</v>
      </c>
      <c r="N25" s="31">
        <v>15888</v>
      </c>
      <c r="O25" s="31">
        <v>14164</v>
      </c>
      <c r="P25" s="31">
        <v>14437</v>
      </c>
      <c r="Q25" s="31">
        <v>13851</v>
      </c>
      <c r="R25" s="31">
        <v>12980</v>
      </c>
      <c r="S25" s="31">
        <v>12468</v>
      </c>
      <c r="T25" s="49">
        <v>12094</v>
      </c>
      <c r="U25" s="30"/>
      <c r="V25" s="31">
        <v>182205</v>
      </c>
      <c r="W25" s="31">
        <v>17728</v>
      </c>
      <c r="X25" s="31">
        <v>72</v>
      </c>
      <c r="AB25" s="45"/>
      <c r="AC25" s="12"/>
    </row>
    <row r="26" spans="1:29" s="5" customFormat="1" ht="13.1" x14ac:dyDescent="0.25">
      <c r="A26" s="42" t="s">
        <v>18</v>
      </c>
      <c r="B26" s="44">
        <f t="shared" si="0"/>
        <v>40494</v>
      </c>
      <c r="C26" s="31">
        <v>306</v>
      </c>
      <c r="D26" s="31">
        <v>762</v>
      </c>
      <c r="E26" s="31">
        <v>1060</v>
      </c>
      <c r="F26" s="31">
        <v>1325</v>
      </c>
      <c r="G26" s="31">
        <v>1642</v>
      </c>
      <c r="H26" s="31">
        <v>1910</v>
      </c>
      <c r="I26" s="31">
        <v>2136</v>
      </c>
      <c r="J26" s="31">
        <v>2486</v>
      </c>
      <c r="K26" s="31">
        <v>2756</v>
      </c>
      <c r="L26" s="31">
        <v>2891</v>
      </c>
      <c r="M26" s="31">
        <v>2992</v>
      </c>
      <c r="N26" s="31">
        <v>3150</v>
      </c>
      <c r="O26" s="31">
        <v>2994</v>
      </c>
      <c r="P26" s="31">
        <v>2972</v>
      </c>
      <c r="Q26" s="31">
        <v>2940</v>
      </c>
      <c r="R26" s="31">
        <v>2751</v>
      </c>
      <c r="S26" s="31">
        <v>2773</v>
      </c>
      <c r="T26" s="49">
        <v>2648</v>
      </c>
      <c r="U26" s="30"/>
      <c r="V26" s="31">
        <v>37016</v>
      </c>
      <c r="W26" s="31">
        <v>3423</v>
      </c>
      <c r="X26" s="31">
        <v>55</v>
      </c>
      <c r="AB26" s="45"/>
    </row>
    <row r="27" spans="1:29" s="17" customFormat="1" ht="13.1" x14ac:dyDescent="0.25">
      <c r="A27" s="41" t="s">
        <v>19</v>
      </c>
      <c r="B27" s="44">
        <f t="shared" si="0"/>
        <v>11089</v>
      </c>
      <c r="C27" s="31">
        <v>111</v>
      </c>
      <c r="D27" s="31">
        <v>252</v>
      </c>
      <c r="E27" s="31">
        <v>340</v>
      </c>
      <c r="F27" s="31">
        <v>369</v>
      </c>
      <c r="G27" s="31">
        <v>466</v>
      </c>
      <c r="H27" s="31">
        <v>515</v>
      </c>
      <c r="I27" s="31">
        <v>649</v>
      </c>
      <c r="J27" s="31">
        <v>707</v>
      </c>
      <c r="K27" s="31">
        <v>752</v>
      </c>
      <c r="L27" s="31">
        <v>849</v>
      </c>
      <c r="M27" s="31">
        <v>826</v>
      </c>
      <c r="N27" s="31">
        <v>835</v>
      </c>
      <c r="O27" s="31">
        <v>833</v>
      </c>
      <c r="P27" s="31">
        <v>802</v>
      </c>
      <c r="Q27" s="31">
        <v>744</v>
      </c>
      <c r="R27" s="31">
        <v>722</v>
      </c>
      <c r="S27" s="31">
        <v>692</v>
      </c>
      <c r="T27" s="48">
        <v>625</v>
      </c>
      <c r="U27" s="30"/>
      <c r="V27" s="31">
        <v>10114</v>
      </c>
      <c r="W27" s="31">
        <v>965</v>
      </c>
      <c r="X27" s="31">
        <v>10</v>
      </c>
      <c r="AB27" s="45"/>
    </row>
    <row r="28" spans="1:29" s="17" customFormat="1" ht="13.1" x14ac:dyDescent="0.25">
      <c r="A28" s="41" t="s">
        <v>20</v>
      </c>
      <c r="B28" s="44">
        <f t="shared" si="0"/>
        <v>49587</v>
      </c>
      <c r="C28" s="31">
        <v>372</v>
      </c>
      <c r="D28" s="31">
        <v>811</v>
      </c>
      <c r="E28" s="31">
        <v>1127</v>
      </c>
      <c r="F28" s="31">
        <v>1423</v>
      </c>
      <c r="G28" s="31">
        <v>1793</v>
      </c>
      <c r="H28" s="31">
        <v>2005</v>
      </c>
      <c r="I28" s="31">
        <v>2384</v>
      </c>
      <c r="J28" s="31">
        <v>2860</v>
      </c>
      <c r="K28" s="31">
        <v>3117</v>
      </c>
      <c r="L28" s="31">
        <v>3310</v>
      </c>
      <c r="M28" s="31">
        <v>3536</v>
      </c>
      <c r="N28" s="31">
        <v>3714</v>
      </c>
      <c r="O28" s="31">
        <v>3924</v>
      </c>
      <c r="P28" s="31">
        <v>4046</v>
      </c>
      <c r="Q28" s="31">
        <v>4037</v>
      </c>
      <c r="R28" s="31">
        <v>3927</v>
      </c>
      <c r="S28" s="31">
        <v>3814</v>
      </c>
      <c r="T28" s="48">
        <v>3387</v>
      </c>
      <c r="U28" s="30"/>
      <c r="V28" s="31">
        <v>44960</v>
      </c>
      <c r="W28" s="31">
        <v>4597</v>
      </c>
      <c r="X28" s="31">
        <v>30</v>
      </c>
      <c r="AB28" s="45"/>
    </row>
    <row r="29" spans="1:29" s="17" customFormat="1" ht="13.1" x14ac:dyDescent="0.25">
      <c r="A29" s="41" t="s">
        <v>21</v>
      </c>
      <c r="B29" s="44">
        <f t="shared" si="0"/>
        <v>33718</v>
      </c>
      <c r="C29" s="31">
        <v>291</v>
      </c>
      <c r="D29" s="31">
        <v>680</v>
      </c>
      <c r="E29" s="31">
        <v>942</v>
      </c>
      <c r="F29" s="31">
        <v>1107</v>
      </c>
      <c r="G29" s="31">
        <v>1325</v>
      </c>
      <c r="H29" s="31">
        <v>1442</v>
      </c>
      <c r="I29" s="31">
        <v>1696</v>
      </c>
      <c r="J29" s="31">
        <v>1997</v>
      </c>
      <c r="K29" s="31">
        <v>2175</v>
      </c>
      <c r="L29" s="31">
        <v>2189</v>
      </c>
      <c r="M29" s="31">
        <v>2419</v>
      </c>
      <c r="N29" s="31">
        <v>2451</v>
      </c>
      <c r="O29" s="31">
        <v>2463</v>
      </c>
      <c r="P29" s="31">
        <v>2801</v>
      </c>
      <c r="Q29" s="31">
        <v>2625</v>
      </c>
      <c r="R29" s="31">
        <v>2547</v>
      </c>
      <c r="S29" s="31">
        <v>2434</v>
      </c>
      <c r="T29" s="48">
        <v>2134</v>
      </c>
      <c r="U29" s="30"/>
      <c r="V29" s="31">
        <v>30916</v>
      </c>
      <c r="W29" s="31">
        <v>2778</v>
      </c>
      <c r="X29" s="31">
        <v>24</v>
      </c>
      <c r="AB29" s="45"/>
    </row>
    <row r="30" spans="1:29" s="17" customFormat="1" ht="13.1" x14ac:dyDescent="0.25">
      <c r="A30" s="41" t="s">
        <v>22</v>
      </c>
      <c r="B30" s="44">
        <f t="shared" si="0"/>
        <v>32764</v>
      </c>
      <c r="C30" s="31">
        <v>231</v>
      </c>
      <c r="D30" s="31">
        <v>606</v>
      </c>
      <c r="E30" s="31">
        <v>764</v>
      </c>
      <c r="F30" s="31">
        <v>1062</v>
      </c>
      <c r="G30" s="31">
        <v>1327</v>
      </c>
      <c r="H30" s="31">
        <v>1474</v>
      </c>
      <c r="I30" s="31">
        <v>1715</v>
      </c>
      <c r="J30" s="31">
        <v>2019</v>
      </c>
      <c r="K30" s="31">
        <v>2213</v>
      </c>
      <c r="L30" s="31">
        <v>2328</v>
      </c>
      <c r="M30" s="31">
        <v>2435</v>
      </c>
      <c r="N30" s="31">
        <v>2517</v>
      </c>
      <c r="O30" s="31">
        <v>2487</v>
      </c>
      <c r="P30" s="31">
        <v>2405</v>
      </c>
      <c r="Q30" s="31">
        <v>2398</v>
      </c>
      <c r="R30" s="31">
        <v>2309</v>
      </c>
      <c r="S30" s="31">
        <v>2255</v>
      </c>
      <c r="T30" s="48">
        <v>2219</v>
      </c>
      <c r="U30" s="30"/>
      <c r="V30" s="31">
        <v>29672</v>
      </c>
      <c r="W30" s="31">
        <v>3090</v>
      </c>
      <c r="X30" s="31">
        <v>2</v>
      </c>
      <c r="AB30" s="45"/>
    </row>
    <row r="31" spans="1:29" s="17" customFormat="1" ht="13.1" x14ac:dyDescent="0.25">
      <c r="A31" s="43" t="s">
        <v>23</v>
      </c>
      <c r="B31" s="44">
        <f t="shared" si="0"/>
        <v>23411</v>
      </c>
      <c r="C31" s="31">
        <v>196</v>
      </c>
      <c r="D31" s="31">
        <v>381</v>
      </c>
      <c r="E31" s="31">
        <v>534</v>
      </c>
      <c r="F31" s="31">
        <v>688</v>
      </c>
      <c r="G31" s="31">
        <v>797</v>
      </c>
      <c r="H31" s="31">
        <v>952</v>
      </c>
      <c r="I31" s="31">
        <v>1075</v>
      </c>
      <c r="J31" s="31">
        <v>1252</v>
      </c>
      <c r="K31" s="31">
        <v>1472</v>
      </c>
      <c r="L31" s="31">
        <v>1633</v>
      </c>
      <c r="M31" s="31">
        <v>1680</v>
      </c>
      <c r="N31" s="31">
        <v>1803</v>
      </c>
      <c r="O31" s="31">
        <v>1802</v>
      </c>
      <c r="P31" s="31">
        <v>1997</v>
      </c>
      <c r="Q31" s="31">
        <v>1999</v>
      </c>
      <c r="R31" s="31">
        <v>1852</v>
      </c>
      <c r="S31" s="31">
        <v>1802</v>
      </c>
      <c r="T31" s="48">
        <v>1496</v>
      </c>
      <c r="U31" s="32"/>
      <c r="V31" s="31">
        <v>20591</v>
      </c>
      <c r="W31" s="31">
        <v>2809</v>
      </c>
      <c r="X31" s="31">
        <v>11</v>
      </c>
      <c r="AB31" s="45"/>
    </row>
    <row r="32" spans="1:29" x14ac:dyDescent="0.3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AB32" s="46"/>
    </row>
    <row r="33" spans="1:27" s="17" customFormat="1" ht="13.1" x14ac:dyDescent="0.25">
      <c r="A33" s="36" t="s">
        <v>24</v>
      </c>
      <c r="B33" s="37">
        <f>SUM(B16:B32)</f>
        <v>855343</v>
      </c>
      <c r="C33" s="37">
        <f t="shared" ref="C33:V33" si="1">SUM(C16:C32)</f>
        <v>6464</v>
      </c>
      <c r="D33" s="37">
        <f t="shared" si="1"/>
        <v>16013</v>
      </c>
      <c r="E33" s="37">
        <f t="shared" si="1"/>
        <v>22040</v>
      </c>
      <c r="F33" s="37">
        <f t="shared" si="1"/>
        <v>28382</v>
      </c>
      <c r="G33" s="37">
        <f t="shared" si="1"/>
        <v>34239</v>
      </c>
      <c r="H33" s="37">
        <f t="shared" si="1"/>
        <v>39928</v>
      </c>
      <c r="I33" s="37">
        <f t="shared" si="1"/>
        <v>46203</v>
      </c>
      <c r="J33" s="37">
        <f t="shared" si="1"/>
        <v>53770</v>
      </c>
      <c r="K33" s="37">
        <f t="shared" si="1"/>
        <v>59280</v>
      </c>
      <c r="L33" s="37">
        <f t="shared" si="1"/>
        <v>62242</v>
      </c>
      <c r="M33" s="37">
        <f t="shared" si="1"/>
        <v>64521</v>
      </c>
      <c r="N33" s="37">
        <f t="shared" si="1"/>
        <v>66737</v>
      </c>
      <c r="O33" s="37">
        <f t="shared" si="1"/>
        <v>61770</v>
      </c>
      <c r="P33" s="37">
        <f t="shared" si="1"/>
        <v>63373</v>
      </c>
      <c r="Q33" s="37">
        <f t="shared" si="1"/>
        <v>61797</v>
      </c>
      <c r="R33" s="37">
        <f t="shared" si="1"/>
        <v>58837</v>
      </c>
      <c r="S33" s="37">
        <f t="shared" si="1"/>
        <v>56522</v>
      </c>
      <c r="T33" s="37">
        <f t="shared" si="1"/>
        <v>53225</v>
      </c>
      <c r="U33" s="37"/>
      <c r="V33" s="37">
        <f t="shared" si="1"/>
        <v>782682</v>
      </c>
      <c r="W33" s="37">
        <f t="shared" ref="W33" si="2">SUM(W16:W32)</f>
        <v>72184</v>
      </c>
      <c r="X33" s="37">
        <f t="shared" ref="X33" si="3">SUM(X16:X32)</f>
        <v>477</v>
      </c>
      <c r="AA33" s="47"/>
    </row>
    <row r="34" spans="1:27" x14ac:dyDescent="0.3">
      <c r="A34" s="19" t="s">
        <v>25</v>
      </c>
      <c r="B34" s="20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6"/>
      <c r="O34" s="12"/>
      <c r="P34" s="6"/>
      <c r="Q34" s="12"/>
      <c r="R34" s="6"/>
      <c r="S34" s="12"/>
      <c r="T34" s="12"/>
      <c r="U34" s="12"/>
      <c r="V34" s="12"/>
      <c r="W34" s="12"/>
      <c r="X34" s="6"/>
    </row>
    <row r="35" spans="1:27" s="5" customFormat="1" ht="12.45" x14ac:dyDescent="0.2">
      <c r="A35" s="21" t="s">
        <v>26</v>
      </c>
      <c r="B35" s="2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7" ht="25.55" customHeight="1" x14ac:dyDescent="0.3">
      <c r="A36" s="52" t="s">
        <v>33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7" x14ac:dyDescent="0.3">
      <c r="A37" s="53" t="s">
        <v>27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12"/>
      <c r="X37" s="12"/>
    </row>
    <row r="38" spans="1:27" x14ac:dyDescent="0.3">
      <c r="A38" s="38"/>
    </row>
    <row r="39" spans="1:27" x14ac:dyDescent="0.3">
      <c r="A39" s="38"/>
    </row>
    <row r="40" spans="1:27" x14ac:dyDescent="0.3">
      <c r="A40" s="38"/>
      <c r="L40" s="39"/>
    </row>
  </sheetData>
  <mergeCells count="24">
    <mergeCell ref="A36:X36"/>
    <mergeCell ref="A37:V37"/>
    <mergeCell ref="Q12:Q15"/>
    <mergeCell ref="R12:R15"/>
    <mergeCell ref="S12:S15"/>
    <mergeCell ref="T14:T15"/>
    <mergeCell ref="V14:X14"/>
    <mergeCell ref="K12:K15"/>
    <mergeCell ref="L12:L15"/>
    <mergeCell ref="M12:M15"/>
    <mergeCell ref="N12:N15"/>
    <mergeCell ref="O12:O15"/>
    <mergeCell ref="P12:P15"/>
    <mergeCell ref="A8:A15"/>
    <mergeCell ref="B8:X11"/>
    <mergeCell ref="B12:B15"/>
    <mergeCell ref="H12:H15"/>
    <mergeCell ref="I12:I15"/>
    <mergeCell ref="J12:J15"/>
    <mergeCell ref="C12:C15"/>
    <mergeCell ref="D12:D15"/>
    <mergeCell ref="E12:E15"/>
    <mergeCell ref="F12:F15"/>
    <mergeCell ref="G12:G15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Tabelle1-lfd.Fälle</vt:lpstr>
      <vt:lpstr>'Tabelle1-lfd.Fälle'!Druckbereich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Heinemann, Stefan</dc:creator>
  <cp:lastModifiedBy>Heinemann, Stefan</cp:lastModifiedBy>
  <cp:lastPrinted>2024-10-11T06:21:40Z</cp:lastPrinted>
  <dcterms:created xsi:type="dcterms:W3CDTF">2017-08-31T09:03:08Z</dcterms:created>
  <dcterms:modified xsi:type="dcterms:W3CDTF">2026-01-15T15:14:50Z</dcterms:modified>
</cp:coreProperties>
</file>