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etz\Desktop\"/>
    </mc:Choice>
  </mc:AlternateContent>
  <xr:revisionPtr revIDLastSave="0" documentId="8_{BC498534-E141-4F7C-818D-35E599BA5D1C}" xr6:coauthVersionLast="36" xr6:coauthVersionMax="36" xr10:uidLastSave="{00000000-0000-0000-0000-000000000000}"/>
  <bookViews>
    <workbookView xWindow="0" yWindow="0" windowWidth="28800" windowHeight="11865" tabRatio="598" xr2:uid="{00000000-000D-0000-FFFF-FFFF00000000}"/>
  </bookViews>
  <sheets>
    <sheet name="nach Bundesländer" sheetId="6" r:id="rId1"/>
  </sheets>
  <calcPr calcId="191029"/>
</workbook>
</file>

<file path=xl/calcChain.xml><?xml version="1.0" encoding="utf-8"?>
<calcChain xmlns="http://schemas.openxmlformats.org/spreadsheetml/2006/main">
  <c r="AX9" i="6" l="1"/>
  <c r="AZ10" i="6" l="1"/>
  <c r="AZ11" i="6"/>
  <c r="AZ12" i="6"/>
  <c r="AZ13" i="6"/>
  <c r="AZ14" i="6"/>
  <c r="AZ15" i="6"/>
  <c r="AZ16" i="6"/>
  <c r="AZ17" i="6"/>
  <c r="AZ18" i="6"/>
  <c r="AZ19" i="6"/>
  <c r="AZ20" i="6"/>
  <c r="AZ9" i="6"/>
  <c r="AX19" i="6"/>
  <c r="AX10" i="6"/>
  <c r="AX11" i="6"/>
  <c r="AX12" i="6"/>
  <c r="AX13" i="6"/>
  <c r="AX14" i="6"/>
  <c r="AX15" i="6"/>
  <c r="AX16" i="6"/>
  <c r="AX17" i="6"/>
  <c r="AX18" i="6"/>
  <c r="AX20" i="6"/>
  <c r="AY10" i="6"/>
  <c r="AY11" i="6"/>
  <c r="AY12" i="6"/>
  <c r="AY13" i="6"/>
  <c r="AY14" i="6"/>
  <c r="AY15" i="6"/>
  <c r="AY16" i="6"/>
  <c r="AY17" i="6"/>
  <c r="AY18" i="6"/>
  <c r="AY19" i="6"/>
  <c r="AY20" i="6"/>
  <c r="AY9" i="6"/>
  <c r="AW21" i="6" l="1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B21" i="6"/>
  <c r="AY21" i="6" l="1"/>
  <c r="AZ21" i="6"/>
  <c r="AX21" i="6"/>
</calcChain>
</file>

<file path=xl/sharedStrings.xml><?xml version="1.0" encoding="utf-8"?>
<sst xmlns="http://schemas.openxmlformats.org/spreadsheetml/2006/main" count="117" uniqueCount="41">
  <si>
    <t>Gesamt</t>
  </si>
  <si>
    <t>AEJ</t>
  </si>
  <si>
    <t>ASB</t>
  </si>
  <si>
    <t>AWO</t>
  </si>
  <si>
    <t>BKJ</t>
  </si>
  <si>
    <t>DPWV</t>
  </si>
  <si>
    <t>DRK</t>
  </si>
  <si>
    <t>DSJ</t>
  </si>
  <si>
    <t>IB</t>
  </si>
  <si>
    <t>JHD</t>
  </si>
  <si>
    <t>JUH</t>
  </si>
  <si>
    <t>MHD</t>
  </si>
  <si>
    <t>BAFzA</t>
  </si>
  <si>
    <t>Angaben nach Bundesländern (Alle Angaben nach Bundesländern beziehen sich auf die Gesamtzahl der Freiwilligen zum Stichtag 01.12. und nicht nur auf die Neuzugänge.)</t>
  </si>
  <si>
    <t>Trägersitz
nach BL</t>
  </si>
  <si>
    <r>
      <t>Est nach BL</t>
    </r>
    <r>
      <rPr>
        <b/>
        <vertAlign val="superscript"/>
        <sz val="11"/>
        <color indexed="8"/>
        <rFont val="Arial"/>
        <family val="2"/>
      </rPr>
      <t>1</t>
    </r>
  </si>
  <si>
    <t>BW</t>
  </si>
  <si>
    <t>BY</t>
  </si>
  <si>
    <t>BE</t>
  </si>
  <si>
    <t>BB</t>
  </si>
  <si>
    <t>HB</t>
  </si>
  <si>
    <t>HH</t>
  </si>
  <si>
    <t>HE</t>
  </si>
  <si>
    <t>MV</t>
  </si>
  <si>
    <t>NI</t>
  </si>
  <si>
    <t>NW</t>
  </si>
  <si>
    <t>RP</t>
  </si>
  <si>
    <t>SL</t>
  </si>
  <si>
    <t>SN</t>
  </si>
  <si>
    <t>ST</t>
  </si>
  <si>
    <t>SH</t>
  </si>
  <si>
    <t>TH</t>
  </si>
  <si>
    <t>Freiwillige insg.</t>
  </si>
  <si>
    <t>Anzahl ESt</t>
  </si>
  <si>
    <t>Freiwillige 
insg.</t>
  </si>
  <si>
    <r>
      <rPr>
        <vertAlign val="superscript"/>
        <sz val="11"/>
        <color indexed="8"/>
        <rFont val="Arial"/>
        <family val="2"/>
      </rPr>
      <t>1</t>
    </r>
    <r>
      <rPr>
        <sz val="11"/>
        <color theme="1"/>
        <rFont val="Arial"/>
        <family val="2"/>
      </rPr>
      <t>Bei den Angaben sind nur die besetzten Einsatzstellen zu berücksichtigen.</t>
    </r>
  </si>
  <si>
    <t>FW BL</t>
  </si>
  <si>
    <t>FW Est</t>
  </si>
  <si>
    <t>ESt Kontrolle</t>
  </si>
  <si>
    <t>Statistische Angaben zum Stichtag: 01.12.2023</t>
  </si>
  <si>
    <t>Jahrgang 2023/2024 FSJ Inland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</si>
</sst>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b/>
      <sz val="14"/>
      <color indexed="8"/>
      <name val="Arial"/>
      <family val="2"/>
    </font>
    <font>
      <sz val="14"/>
      <color theme="1"/>
      <name val="Arial"/>
      <family val="2"/>
    </font>
    <font>
      <b/>
      <sz val="16"/>
      <color indexed="8"/>
      <name val="Arial"/>
      <family val="2"/>
    </font>
    <font>
      <sz val="14"/>
      <color indexed="8"/>
      <name val="Arial"/>
      <family val="2"/>
    </font>
    <font>
      <vertAlign val="superscript"/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4"/>
      <color theme="1"/>
      <name val="Arial"/>
      <family val="2"/>
    </font>
    <font>
      <b/>
      <sz val="13"/>
      <color indexed="8"/>
      <name val="Arial"/>
      <family val="2"/>
    </font>
    <font>
      <b/>
      <vertAlign val="superscript"/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66FF66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0">
    <xf numFmtId="0" fontId="0" fillId="0" borderId="0" xfId="0"/>
    <xf numFmtId="0" fontId="5" fillId="0" borderId="0" xfId="0" applyFont="1"/>
    <xf numFmtId="0" fontId="6" fillId="0" borderId="0" xfId="0" applyFont="1"/>
    <xf numFmtId="0" fontId="10" fillId="0" borderId="0" xfId="0" applyFont="1"/>
    <xf numFmtId="3" fontId="6" fillId="3" borderId="7" xfId="0" applyNumberFormat="1" applyFont="1" applyFill="1" applyBorder="1" applyAlignment="1">
      <alignment vertical="top"/>
    </xf>
    <xf numFmtId="3" fontId="6" fillId="3" borderId="1" xfId="0" applyNumberFormat="1" applyFont="1" applyFill="1" applyBorder="1" applyAlignment="1">
      <alignment vertical="top"/>
    </xf>
    <xf numFmtId="0" fontId="8" fillId="0" borderId="0" xfId="0" applyFont="1"/>
    <xf numFmtId="3" fontId="6" fillId="4" borderId="1" xfId="0" applyNumberFormat="1" applyFont="1" applyFill="1" applyBorder="1" applyAlignment="1">
      <alignment vertical="top"/>
    </xf>
    <xf numFmtId="3" fontId="6" fillId="3" borderId="1" xfId="0" applyNumberFormat="1" applyFont="1" applyFill="1" applyBorder="1" applyAlignment="1">
      <alignment vertical="top" wrapText="1"/>
    </xf>
    <xf numFmtId="3" fontId="6" fillId="3" borderId="3" xfId="0" applyNumberFormat="1" applyFont="1" applyFill="1" applyBorder="1" applyAlignment="1">
      <alignment vertical="top" wrapText="1"/>
    </xf>
    <xf numFmtId="3" fontId="6" fillId="3" borderId="3" xfId="0" applyNumberFormat="1" applyFont="1" applyFill="1" applyBorder="1" applyAlignment="1">
      <alignment vertical="top"/>
    </xf>
    <xf numFmtId="3" fontId="6" fillId="3" borderId="16" xfId="0" applyNumberFormat="1" applyFont="1" applyFill="1" applyBorder="1" applyAlignment="1">
      <alignment vertical="top"/>
    </xf>
    <xf numFmtId="3" fontId="6" fillId="3" borderId="21" xfId="0" applyNumberFormat="1" applyFont="1" applyFill="1" applyBorder="1" applyAlignment="1">
      <alignment vertical="top" wrapText="1"/>
    </xf>
    <xf numFmtId="3" fontId="6" fillId="3" borderId="21" xfId="0" applyNumberFormat="1" applyFont="1" applyFill="1" applyBorder="1" applyAlignment="1">
      <alignment vertical="top"/>
    </xf>
    <xf numFmtId="0" fontId="7" fillId="0" borderId="0" xfId="0" applyFont="1"/>
    <xf numFmtId="0" fontId="12" fillId="0" borderId="0" xfId="0" applyFont="1"/>
    <xf numFmtId="0" fontId="3" fillId="0" borderId="0" xfId="0" applyFont="1"/>
    <xf numFmtId="0" fontId="3" fillId="0" borderId="26" xfId="0" applyFont="1" applyBorder="1" applyAlignment="1">
      <alignment horizontal="center" vertical="center"/>
    </xf>
    <xf numFmtId="0" fontId="3" fillId="0" borderId="0" xfId="0" applyFont="1" applyFill="1"/>
    <xf numFmtId="0" fontId="3" fillId="3" borderId="0" xfId="0" applyFont="1" applyFill="1"/>
    <xf numFmtId="0" fontId="3" fillId="2" borderId="0" xfId="0" applyFont="1" applyFill="1"/>
    <xf numFmtId="0" fontId="3" fillId="0" borderId="0" xfId="0" applyFont="1" applyBorder="1"/>
    <xf numFmtId="3" fontId="3" fillId="0" borderId="0" xfId="0" applyNumberFormat="1" applyFont="1"/>
    <xf numFmtId="0" fontId="10" fillId="0" borderId="0" xfId="0" applyFont="1" applyBorder="1" applyAlignment="1">
      <alignment horizontal="right"/>
    </xf>
    <xf numFmtId="0" fontId="3" fillId="5" borderId="5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0" fillId="5" borderId="31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22" xfId="0" applyFont="1" applyBorder="1"/>
    <xf numFmtId="0" fontId="2" fillId="0" borderId="21" xfId="0" applyFont="1" applyBorder="1"/>
    <xf numFmtId="0" fontId="14" fillId="0" borderId="0" xfId="0" applyFont="1" applyFill="1"/>
    <xf numFmtId="0" fontId="6" fillId="0" borderId="23" xfId="0" applyFont="1" applyFill="1" applyBorder="1" applyAlignment="1">
      <alignment vertical="top" wrapText="1"/>
    </xf>
    <xf numFmtId="3" fontId="6" fillId="5" borderId="11" xfId="0" applyNumberFormat="1" applyFont="1" applyFill="1" applyBorder="1" applyAlignment="1">
      <alignment vertical="top" wrapText="1"/>
    </xf>
    <xf numFmtId="3" fontId="6" fillId="0" borderId="12" xfId="0" applyNumberFormat="1" applyFont="1" applyFill="1" applyBorder="1" applyAlignment="1">
      <alignment vertical="top" wrapText="1"/>
    </xf>
    <xf numFmtId="3" fontId="6" fillId="5" borderId="5" xfId="0" applyNumberFormat="1" applyFont="1" applyFill="1" applyBorder="1" applyAlignment="1">
      <alignment vertical="top" wrapText="1"/>
    </xf>
    <xf numFmtId="3" fontId="6" fillId="0" borderId="5" xfId="0" applyNumberFormat="1" applyFont="1" applyFill="1" applyBorder="1" applyAlignment="1">
      <alignment vertical="top" wrapText="1"/>
    </xf>
    <xf numFmtId="3" fontId="6" fillId="0" borderId="4" xfId="0" applyNumberFormat="1" applyFont="1" applyFill="1" applyBorder="1" applyAlignment="1">
      <alignment vertical="top" wrapText="1"/>
    </xf>
    <xf numFmtId="3" fontId="6" fillId="0" borderId="13" xfId="0" applyNumberFormat="1" applyFont="1" applyFill="1" applyBorder="1"/>
    <xf numFmtId="3" fontId="6" fillId="0" borderId="3" xfId="0" applyNumberFormat="1" applyFont="1" applyFill="1" applyBorder="1"/>
    <xf numFmtId="3" fontId="6" fillId="0" borderId="16" xfId="0" applyNumberFormat="1" applyFont="1" applyFill="1" applyBorder="1"/>
    <xf numFmtId="0" fontId="6" fillId="3" borderId="22" xfId="0" applyFont="1" applyFill="1" applyBorder="1" applyAlignment="1">
      <alignment vertical="top"/>
    </xf>
    <xf numFmtId="3" fontId="6" fillId="3" borderId="13" xfId="0" applyNumberFormat="1" applyFont="1" applyFill="1" applyBorder="1" applyAlignment="1">
      <alignment vertical="top"/>
    </xf>
    <xf numFmtId="0" fontId="6" fillId="3" borderId="0" xfId="0" applyFont="1" applyFill="1" applyBorder="1"/>
    <xf numFmtId="3" fontId="6" fillId="3" borderId="2" xfId="0" applyNumberFormat="1" applyFont="1" applyFill="1" applyBorder="1" applyAlignment="1">
      <alignment vertical="top"/>
    </xf>
    <xf numFmtId="3" fontId="6" fillId="3" borderId="13" xfId="0" applyNumberFormat="1" applyFont="1" applyFill="1" applyBorder="1"/>
    <xf numFmtId="3" fontId="6" fillId="3" borderId="3" xfId="0" applyNumberFormat="1" applyFont="1" applyFill="1" applyBorder="1"/>
    <xf numFmtId="3" fontId="6" fillId="3" borderId="16" xfId="0" applyNumberFormat="1" applyFont="1" applyFill="1" applyBorder="1"/>
    <xf numFmtId="0" fontId="6" fillId="0" borderId="22" xfId="0" applyFont="1" applyFill="1" applyBorder="1" applyAlignment="1">
      <alignment vertical="top" wrapText="1"/>
    </xf>
    <xf numFmtId="3" fontId="6" fillId="5" borderId="13" xfId="0" applyNumberFormat="1" applyFont="1" applyFill="1" applyBorder="1" applyAlignment="1">
      <alignment vertical="top" wrapText="1"/>
    </xf>
    <xf numFmtId="3" fontId="6" fillId="0" borderId="1" xfId="0" applyNumberFormat="1" applyFont="1" applyFill="1" applyBorder="1" applyAlignment="1">
      <alignment vertical="top" wrapText="1"/>
    </xf>
    <xf numFmtId="3" fontId="6" fillId="0" borderId="21" xfId="0" applyNumberFormat="1" applyFont="1" applyFill="1" applyBorder="1" applyAlignment="1">
      <alignment vertical="top" wrapText="1"/>
    </xf>
    <xf numFmtId="3" fontId="6" fillId="5" borderId="1" xfId="0" applyNumberFormat="1" applyFont="1" applyFill="1" applyBorder="1" applyAlignment="1">
      <alignment vertical="top" wrapText="1"/>
    </xf>
    <xf numFmtId="3" fontId="6" fillId="0" borderId="2" xfId="0" applyNumberFormat="1" applyFont="1" applyFill="1" applyBorder="1" applyAlignment="1">
      <alignment vertical="top" wrapText="1"/>
    </xf>
    <xf numFmtId="0" fontId="6" fillId="3" borderId="22" xfId="0" applyFont="1" applyFill="1" applyBorder="1" applyAlignment="1">
      <alignment vertical="top" wrapText="1"/>
    </xf>
    <xf numFmtId="3" fontId="6" fillId="3" borderId="13" xfId="0" applyNumberFormat="1" applyFont="1" applyFill="1" applyBorder="1" applyAlignment="1">
      <alignment vertical="top" wrapText="1"/>
    </xf>
    <xf numFmtId="3" fontId="6" fillId="3" borderId="2" xfId="0" applyNumberFormat="1" applyFont="1" applyFill="1" applyBorder="1" applyAlignment="1">
      <alignment vertical="top" wrapText="1"/>
    </xf>
    <xf numFmtId="0" fontId="6" fillId="3" borderId="15" xfId="0" applyFont="1" applyFill="1" applyBorder="1"/>
    <xf numFmtId="0" fontId="6" fillId="3" borderId="13" xfId="0" applyFont="1" applyFill="1" applyBorder="1" applyAlignment="1">
      <alignment vertical="top"/>
    </xf>
    <xf numFmtId="0" fontId="5" fillId="7" borderId="24" xfId="0" applyFont="1" applyFill="1" applyBorder="1" applyAlignment="1">
      <alignment vertical="top"/>
    </xf>
    <xf numFmtId="3" fontId="5" fillId="7" borderId="18" xfId="0" applyNumberFormat="1" applyFont="1" applyFill="1" applyBorder="1" applyAlignment="1">
      <alignment vertical="top"/>
    </xf>
    <xf numFmtId="3" fontId="5" fillId="7" borderId="20" xfId="0" applyNumberFormat="1" applyFont="1" applyFill="1" applyBorder="1" applyAlignment="1">
      <alignment vertical="top"/>
    </xf>
    <xf numFmtId="3" fontId="5" fillId="7" borderId="30" xfId="0" applyNumberFormat="1" applyFont="1" applyFill="1" applyBorder="1" applyAlignment="1">
      <alignment vertical="top"/>
    </xf>
    <xf numFmtId="3" fontId="5" fillId="7" borderId="25" xfId="0" applyNumberFormat="1" applyFont="1" applyFill="1" applyBorder="1" applyAlignment="1">
      <alignment vertical="top"/>
    </xf>
    <xf numFmtId="3" fontId="11" fillId="7" borderId="18" xfId="0" applyNumberFormat="1" applyFont="1" applyFill="1" applyBorder="1"/>
    <xf numFmtId="3" fontId="11" fillId="7" borderId="19" xfId="0" applyNumberFormat="1" applyFont="1" applyFill="1" applyBorder="1"/>
    <xf numFmtId="3" fontId="11" fillId="7" borderId="14" xfId="0" applyNumberFormat="1" applyFont="1" applyFill="1" applyBorder="1"/>
    <xf numFmtId="0" fontId="3" fillId="6" borderId="8" xfId="0" applyFont="1" applyFill="1" applyBorder="1" applyAlignment="1">
      <alignment horizontal="center"/>
    </xf>
    <xf numFmtId="0" fontId="3" fillId="6" borderId="15" xfId="0" applyFont="1" applyFill="1" applyBorder="1" applyAlignment="1">
      <alignment horizontal="center"/>
    </xf>
    <xf numFmtId="0" fontId="3" fillId="6" borderId="23" xfId="0" applyFont="1" applyFill="1" applyBorder="1" applyAlignment="1">
      <alignment horizontal="center"/>
    </xf>
    <xf numFmtId="0" fontId="10" fillId="0" borderId="1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</cellXfs>
  <cellStyles count="4">
    <cellStyle name="Prozent 2" xfId="1" xr:uid="{00000000-0005-0000-0000-000002000000}"/>
    <cellStyle name="Prozent 3" xfId="2" xr:uid="{00000000-0005-0000-0000-000003000000}"/>
    <cellStyle name="Prozent 4" xfId="3" xr:uid="{00000000-0005-0000-0000-000004000000}"/>
    <cellStyle name="Standard" xfId="0" builtinId="0"/>
  </cellStyles>
  <dxfs count="0"/>
  <tableStyles count="0" defaultTableStyle="TableStyleMedium9" defaultPivotStyle="PivotStyleLight16"/>
  <colors>
    <mruColors>
      <color rgb="FFFFFFCC"/>
      <color rgb="FFB7DEE8"/>
      <color rgb="FF66FF66"/>
      <color rgb="FF00FF00"/>
      <color rgb="FF00CC99"/>
      <color rgb="FF99CC00"/>
      <color rgb="FFCCFF99"/>
      <color rgb="FFC0C0C0"/>
      <color rgb="FFCCE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C26"/>
  <sheetViews>
    <sheetView tabSelected="1" zoomScale="90" zoomScaleNormal="90" workbookViewId="0">
      <selection activeCell="A23" sqref="A23:XFD24"/>
    </sheetView>
  </sheetViews>
  <sheetFormatPr baseColWidth="10" defaultColWidth="11.42578125" defaultRowHeight="14.25" x14ac:dyDescent="0.2"/>
  <cols>
    <col min="1" max="1" width="35.140625" style="16" customWidth="1"/>
    <col min="2" max="49" width="11.7109375" style="16" customWidth="1"/>
    <col min="50" max="50" width="11.42578125" style="16"/>
    <col min="51" max="51" width="14.140625" style="16" customWidth="1"/>
    <col min="52" max="16384" width="11.42578125" style="16"/>
  </cols>
  <sheetData>
    <row r="1" spans="1:81" ht="20.25" x14ac:dyDescent="0.3">
      <c r="A1" s="14" t="s">
        <v>40</v>
      </c>
      <c r="B1" s="14"/>
      <c r="C1" s="14"/>
      <c r="D1" s="14"/>
      <c r="E1" s="14"/>
      <c r="F1" s="1"/>
      <c r="G1" s="14"/>
      <c r="H1" s="15"/>
      <c r="I1" s="15"/>
      <c r="J1" s="15"/>
      <c r="K1" s="15"/>
    </row>
    <row r="2" spans="1:81" s="2" customFormat="1" ht="18" x14ac:dyDescent="0.25">
      <c r="A2" s="6" t="s">
        <v>39</v>
      </c>
      <c r="B2" s="6"/>
      <c r="C2" s="6"/>
      <c r="D2" s="6"/>
      <c r="E2" s="6"/>
      <c r="F2" s="6"/>
      <c r="G2" s="6"/>
      <c r="L2" s="1"/>
      <c r="M2" s="1"/>
      <c r="N2" s="1"/>
      <c r="O2" s="1"/>
    </row>
    <row r="3" spans="1:81" ht="18" customHeight="1" x14ac:dyDescent="0.25">
      <c r="L3" s="3"/>
      <c r="M3" s="3"/>
      <c r="N3" s="3"/>
      <c r="O3" s="3"/>
    </row>
    <row r="4" spans="1:81" s="2" customFormat="1" ht="18" x14ac:dyDescent="0.25">
      <c r="A4" s="1" t="s">
        <v>13</v>
      </c>
      <c r="L4" s="1"/>
      <c r="M4" s="1"/>
      <c r="N4" s="1"/>
      <c r="O4" s="1"/>
    </row>
    <row r="5" spans="1:81" ht="17.25" thickBot="1" x14ac:dyDescent="0.3">
      <c r="B5" s="15"/>
      <c r="C5" s="15"/>
      <c r="D5" s="15"/>
      <c r="E5" s="15"/>
      <c r="F5" s="15"/>
      <c r="G5" s="15"/>
      <c r="H5" s="15"/>
      <c r="I5" s="15"/>
      <c r="J5" s="15"/>
      <c r="K5" s="15"/>
      <c r="L5" s="3"/>
      <c r="M5" s="3"/>
      <c r="N5" s="3"/>
      <c r="O5" s="3"/>
    </row>
    <row r="6" spans="1:81" ht="30" x14ac:dyDescent="0.25">
      <c r="A6" s="69"/>
      <c r="B6" s="25" t="s">
        <v>14</v>
      </c>
      <c r="C6" s="77" t="s">
        <v>15</v>
      </c>
      <c r="D6" s="78"/>
      <c r="E6" s="29" t="s">
        <v>14</v>
      </c>
      <c r="F6" s="77" t="s">
        <v>15</v>
      </c>
      <c r="G6" s="79"/>
      <c r="H6" s="25" t="s">
        <v>14</v>
      </c>
      <c r="I6" s="77" t="s">
        <v>15</v>
      </c>
      <c r="J6" s="78"/>
      <c r="K6" s="29" t="s">
        <v>14</v>
      </c>
      <c r="L6" s="77" t="s">
        <v>15</v>
      </c>
      <c r="M6" s="79"/>
      <c r="N6" s="25" t="s">
        <v>14</v>
      </c>
      <c r="O6" s="77" t="s">
        <v>15</v>
      </c>
      <c r="P6" s="78"/>
      <c r="Q6" s="29" t="s">
        <v>14</v>
      </c>
      <c r="R6" s="77" t="s">
        <v>15</v>
      </c>
      <c r="S6" s="79"/>
      <c r="T6" s="25" t="s">
        <v>14</v>
      </c>
      <c r="U6" s="77" t="s">
        <v>15</v>
      </c>
      <c r="V6" s="78"/>
      <c r="W6" s="29" t="s">
        <v>14</v>
      </c>
      <c r="X6" s="77" t="s">
        <v>15</v>
      </c>
      <c r="Y6" s="79"/>
      <c r="Z6" s="25" t="s">
        <v>14</v>
      </c>
      <c r="AA6" s="77" t="s">
        <v>15</v>
      </c>
      <c r="AB6" s="78"/>
      <c r="AC6" s="29" t="s">
        <v>14</v>
      </c>
      <c r="AD6" s="77" t="s">
        <v>15</v>
      </c>
      <c r="AE6" s="79"/>
      <c r="AF6" s="25" t="s">
        <v>14</v>
      </c>
      <c r="AG6" s="77" t="s">
        <v>15</v>
      </c>
      <c r="AH6" s="78"/>
      <c r="AI6" s="29" t="s">
        <v>14</v>
      </c>
      <c r="AJ6" s="77" t="s">
        <v>15</v>
      </c>
      <c r="AK6" s="79"/>
      <c r="AL6" s="25" t="s">
        <v>14</v>
      </c>
      <c r="AM6" s="77" t="s">
        <v>15</v>
      </c>
      <c r="AN6" s="78"/>
      <c r="AO6" s="29" t="s">
        <v>14</v>
      </c>
      <c r="AP6" s="77" t="s">
        <v>15</v>
      </c>
      <c r="AQ6" s="79"/>
      <c r="AR6" s="25" t="s">
        <v>14</v>
      </c>
      <c r="AS6" s="77" t="s">
        <v>15</v>
      </c>
      <c r="AT6" s="78"/>
      <c r="AU6" s="25" t="s">
        <v>14</v>
      </c>
      <c r="AV6" s="77" t="s">
        <v>15</v>
      </c>
      <c r="AW6" s="79"/>
      <c r="AX6" s="84" t="s">
        <v>0</v>
      </c>
      <c r="AY6" s="85"/>
      <c r="AZ6" s="86"/>
    </row>
    <row r="7" spans="1:81" ht="15" x14ac:dyDescent="0.2">
      <c r="A7" s="70"/>
      <c r="B7" s="80" t="s">
        <v>16</v>
      </c>
      <c r="C7" s="81"/>
      <c r="D7" s="82"/>
      <c r="E7" s="75" t="s">
        <v>17</v>
      </c>
      <c r="F7" s="73"/>
      <c r="G7" s="76"/>
      <c r="H7" s="72" t="s">
        <v>18</v>
      </c>
      <c r="I7" s="73"/>
      <c r="J7" s="74"/>
      <c r="K7" s="75" t="s">
        <v>19</v>
      </c>
      <c r="L7" s="73"/>
      <c r="M7" s="76"/>
      <c r="N7" s="72" t="s">
        <v>20</v>
      </c>
      <c r="O7" s="73"/>
      <c r="P7" s="74"/>
      <c r="Q7" s="75" t="s">
        <v>21</v>
      </c>
      <c r="R7" s="73"/>
      <c r="S7" s="76"/>
      <c r="T7" s="72" t="s">
        <v>22</v>
      </c>
      <c r="U7" s="73"/>
      <c r="V7" s="74"/>
      <c r="W7" s="75" t="s">
        <v>23</v>
      </c>
      <c r="X7" s="73"/>
      <c r="Y7" s="76"/>
      <c r="Z7" s="72" t="s">
        <v>24</v>
      </c>
      <c r="AA7" s="73"/>
      <c r="AB7" s="74"/>
      <c r="AC7" s="75" t="s">
        <v>25</v>
      </c>
      <c r="AD7" s="73"/>
      <c r="AE7" s="76"/>
      <c r="AF7" s="72" t="s">
        <v>26</v>
      </c>
      <c r="AG7" s="73"/>
      <c r="AH7" s="74"/>
      <c r="AI7" s="75" t="s">
        <v>27</v>
      </c>
      <c r="AJ7" s="73"/>
      <c r="AK7" s="76"/>
      <c r="AL7" s="72" t="s">
        <v>28</v>
      </c>
      <c r="AM7" s="73"/>
      <c r="AN7" s="74"/>
      <c r="AO7" s="75" t="s">
        <v>29</v>
      </c>
      <c r="AP7" s="73"/>
      <c r="AQ7" s="76"/>
      <c r="AR7" s="72" t="s">
        <v>30</v>
      </c>
      <c r="AS7" s="73"/>
      <c r="AT7" s="74"/>
      <c r="AU7" s="72" t="s">
        <v>31</v>
      </c>
      <c r="AV7" s="73"/>
      <c r="AW7" s="76"/>
      <c r="AX7" s="87"/>
      <c r="AY7" s="88"/>
      <c r="AZ7" s="89"/>
    </row>
    <row r="8" spans="1:81" ht="28.5" x14ac:dyDescent="0.2">
      <c r="A8" s="71"/>
      <c r="B8" s="26" t="s">
        <v>32</v>
      </c>
      <c r="C8" s="17" t="s">
        <v>33</v>
      </c>
      <c r="D8" s="27" t="s">
        <v>34</v>
      </c>
      <c r="E8" s="24" t="s">
        <v>32</v>
      </c>
      <c r="F8" s="17" t="s">
        <v>33</v>
      </c>
      <c r="G8" s="28" t="s">
        <v>34</v>
      </c>
      <c r="H8" s="26" t="s">
        <v>32</v>
      </c>
      <c r="I8" s="17" t="s">
        <v>33</v>
      </c>
      <c r="J8" s="27" t="s">
        <v>34</v>
      </c>
      <c r="K8" s="24" t="s">
        <v>32</v>
      </c>
      <c r="L8" s="17" t="s">
        <v>33</v>
      </c>
      <c r="M8" s="28" t="s">
        <v>34</v>
      </c>
      <c r="N8" s="26" t="s">
        <v>32</v>
      </c>
      <c r="O8" s="17" t="s">
        <v>33</v>
      </c>
      <c r="P8" s="27" t="s">
        <v>34</v>
      </c>
      <c r="Q8" s="24" t="s">
        <v>34</v>
      </c>
      <c r="R8" s="17" t="s">
        <v>33</v>
      </c>
      <c r="S8" s="28" t="s">
        <v>34</v>
      </c>
      <c r="T8" s="26" t="s">
        <v>34</v>
      </c>
      <c r="U8" s="17" t="s">
        <v>33</v>
      </c>
      <c r="V8" s="27" t="s">
        <v>34</v>
      </c>
      <c r="W8" s="24" t="s">
        <v>34</v>
      </c>
      <c r="X8" s="17" t="s">
        <v>33</v>
      </c>
      <c r="Y8" s="28" t="s">
        <v>34</v>
      </c>
      <c r="Z8" s="26" t="s">
        <v>34</v>
      </c>
      <c r="AA8" s="17" t="s">
        <v>33</v>
      </c>
      <c r="AB8" s="27" t="s">
        <v>34</v>
      </c>
      <c r="AC8" s="24" t="s">
        <v>34</v>
      </c>
      <c r="AD8" s="17" t="s">
        <v>33</v>
      </c>
      <c r="AE8" s="28" t="s">
        <v>34</v>
      </c>
      <c r="AF8" s="26" t="s">
        <v>34</v>
      </c>
      <c r="AG8" s="17" t="s">
        <v>33</v>
      </c>
      <c r="AH8" s="27" t="s">
        <v>34</v>
      </c>
      <c r="AI8" s="24" t="s">
        <v>34</v>
      </c>
      <c r="AJ8" s="17" t="s">
        <v>33</v>
      </c>
      <c r="AK8" s="28" t="s">
        <v>34</v>
      </c>
      <c r="AL8" s="26" t="s">
        <v>34</v>
      </c>
      <c r="AM8" s="17" t="s">
        <v>33</v>
      </c>
      <c r="AN8" s="27" t="s">
        <v>34</v>
      </c>
      <c r="AO8" s="24" t="s">
        <v>34</v>
      </c>
      <c r="AP8" s="17" t="s">
        <v>33</v>
      </c>
      <c r="AQ8" s="28" t="s">
        <v>34</v>
      </c>
      <c r="AR8" s="26" t="s">
        <v>34</v>
      </c>
      <c r="AS8" s="17" t="s">
        <v>33</v>
      </c>
      <c r="AT8" s="27" t="s">
        <v>34</v>
      </c>
      <c r="AU8" s="26" t="s">
        <v>34</v>
      </c>
      <c r="AV8" s="17" t="s">
        <v>33</v>
      </c>
      <c r="AW8" s="28" t="s">
        <v>34</v>
      </c>
      <c r="AX8" s="31" t="s">
        <v>36</v>
      </c>
      <c r="AY8" s="30" t="s">
        <v>38</v>
      </c>
      <c r="AZ8" s="32" t="s">
        <v>37</v>
      </c>
    </row>
    <row r="9" spans="1:81" s="18" customFormat="1" ht="18" x14ac:dyDescent="0.25">
      <c r="A9" s="34" t="s">
        <v>1</v>
      </c>
      <c r="B9" s="35">
        <v>1758</v>
      </c>
      <c r="C9" s="7">
        <v>1348</v>
      </c>
      <c r="D9" s="36">
        <v>2060</v>
      </c>
      <c r="E9" s="37">
        <v>661</v>
      </c>
      <c r="F9" s="38">
        <v>247</v>
      </c>
      <c r="G9" s="39">
        <v>442</v>
      </c>
      <c r="H9" s="35">
        <v>216</v>
      </c>
      <c r="I9" s="38">
        <v>103</v>
      </c>
      <c r="J9" s="36">
        <v>176</v>
      </c>
      <c r="K9" s="37">
        <v>43</v>
      </c>
      <c r="L9" s="38">
        <v>65</v>
      </c>
      <c r="M9" s="39">
        <v>113</v>
      </c>
      <c r="N9" s="35">
        <v>163</v>
      </c>
      <c r="O9" s="38">
        <v>96</v>
      </c>
      <c r="P9" s="36">
        <v>172</v>
      </c>
      <c r="Q9" s="37">
        <v>252</v>
      </c>
      <c r="R9" s="38">
        <v>102</v>
      </c>
      <c r="S9" s="39">
        <v>264</v>
      </c>
      <c r="T9" s="35">
        <v>833</v>
      </c>
      <c r="U9" s="38">
        <v>366</v>
      </c>
      <c r="V9" s="36">
        <v>446</v>
      </c>
      <c r="W9" s="37">
        <v>177</v>
      </c>
      <c r="X9" s="38">
        <v>132</v>
      </c>
      <c r="Y9" s="39">
        <v>187</v>
      </c>
      <c r="Z9" s="35">
        <v>675</v>
      </c>
      <c r="AA9" s="38">
        <v>391</v>
      </c>
      <c r="AB9" s="36">
        <v>726</v>
      </c>
      <c r="AC9" s="37">
        <v>1183</v>
      </c>
      <c r="AD9" s="38">
        <v>736</v>
      </c>
      <c r="AE9" s="39">
        <v>1181</v>
      </c>
      <c r="AF9" s="35">
        <v>242</v>
      </c>
      <c r="AG9" s="38">
        <v>269</v>
      </c>
      <c r="AH9" s="36">
        <v>326</v>
      </c>
      <c r="AI9" s="37">
        <v>0</v>
      </c>
      <c r="AJ9" s="38">
        <v>15</v>
      </c>
      <c r="AK9" s="39">
        <v>27</v>
      </c>
      <c r="AL9" s="35">
        <v>258</v>
      </c>
      <c r="AM9" s="38">
        <v>195</v>
      </c>
      <c r="AN9" s="36">
        <v>300</v>
      </c>
      <c r="AO9" s="37">
        <v>157</v>
      </c>
      <c r="AP9" s="38">
        <v>50</v>
      </c>
      <c r="AQ9" s="39">
        <v>75</v>
      </c>
      <c r="AR9" s="35">
        <v>331</v>
      </c>
      <c r="AS9" s="38">
        <v>218</v>
      </c>
      <c r="AT9" s="36">
        <v>355</v>
      </c>
      <c r="AU9" s="35">
        <v>0</v>
      </c>
      <c r="AV9" s="38">
        <v>63</v>
      </c>
      <c r="AW9" s="39">
        <v>99</v>
      </c>
      <c r="AX9" s="40">
        <f>B9+E9+H9+K9+N9+Q9+T9+W9+Z9+AC9+AF9+AI9+AL9+AO9+AR9+AU9</f>
        <v>6949</v>
      </c>
      <c r="AY9" s="41">
        <f>C9+F9+I9+L9+O9+R9+U9+X9+AA9+AD9+AG9+AJ9+AM9+AP9+AS9+AV9</f>
        <v>4396</v>
      </c>
      <c r="AZ9" s="42">
        <f>D9+G9+J9+M9+P9+S9+V9+Y9+AB9+AE9+AH9+AK9+AN9+AQ9+AT9+AW9</f>
        <v>6949</v>
      </c>
    </row>
    <row r="10" spans="1:81" ht="18" x14ac:dyDescent="0.25">
      <c r="A10" s="43" t="s">
        <v>2</v>
      </c>
      <c r="B10" s="44">
        <v>244</v>
      </c>
      <c r="C10" s="45">
        <v>15</v>
      </c>
      <c r="D10" s="13">
        <v>244</v>
      </c>
      <c r="E10" s="5">
        <v>36</v>
      </c>
      <c r="F10" s="5">
        <v>23</v>
      </c>
      <c r="G10" s="46">
        <v>36</v>
      </c>
      <c r="H10" s="44">
        <v>54</v>
      </c>
      <c r="I10" s="5">
        <v>37</v>
      </c>
      <c r="J10" s="13">
        <v>54</v>
      </c>
      <c r="K10" s="5">
        <v>24</v>
      </c>
      <c r="L10" s="5">
        <v>18</v>
      </c>
      <c r="M10" s="46">
        <v>24</v>
      </c>
      <c r="N10" s="44">
        <v>30</v>
      </c>
      <c r="O10" s="5">
        <v>6</v>
      </c>
      <c r="P10" s="13">
        <v>30</v>
      </c>
      <c r="Q10" s="5">
        <v>45</v>
      </c>
      <c r="R10" s="5">
        <v>24</v>
      </c>
      <c r="S10" s="46">
        <v>45</v>
      </c>
      <c r="T10" s="44">
        <v>86</v>
      </c>
      <c r="U10" s="5">
        <v>12</v>
      </c>
      <c r="V10" s="13">
        <v>86</v>
      </c>
      <c r="W10" s="5">
        <v>0</v>
      </c>
      <c r="X10" s="5">
        <v>0</v>
      </c>
      <c r="Y10" s="46">
        <v>0</v>
      </c>
      <c r="Z10" s="44">
        <v>23</v>
      </c>
      <c r="AA10" s="5">
        <v>14</v>
      </c>
      <c r="AB10" s="13">
        <v>23</v>
      </c>
      <c r="AC10" s="5">
        <v>217</v>
      </c>
      <c r="AD10" s="5">
        <v>42</v>
      </c>
      <c r="AE10" s="46">
        <v>217</v>
      </c>
      <c r="AF10" s="44">
        <v>66</v>
      </c>
      <c r="AG10" s="5">
        <v>7</v>
      </c>
      <c r="AH10" s="13">
        <v>66</v>
      </c>
      <c r="AI10" s="5">
        <v>0</v>
      </c>
      <c r="AJ10" s="5">
        <v>0</v>
      </c>
      <c r="AK10" s="46">
        <v>0</v>
      </c>
      <c r="AL10" s="44">
        <v>60</v>
      </c>
      <c r="AM10" s="5">
        <v>48</v>
      </c>
      <c r="AN10" s="13">
        <v>60</v>
      </c>
      <c r="AO10" s="5">
        <v>0</v>
      </c>
      <c r="AP10" s="5">
        <v>0</v>
      </c>
      <c r="AQ10" s="46">
        <v>0</v>
      </c>
      <c r="AR10" s="44">
        <v>38</v>
      </c>
      <c r="AS10" s="5">
        <v>27</v>
      </c>
      <c r="AT10" s="13">
        <v>38</v>
      </c>
      <c r="AU10" s="44">
        <v>0</v>
      </c>
      <c r="AV10" s="5">
        <v>0</v>
      </c>
      <c r="AW10" s="46">
        <v>0</v>
      </c>
      <c r="AX10" s="47">
        <f t="shared" ref="AX10:AX20" si="0">B10+E10+H10+K10+N10+Q10+T10+W10+Z10+AC10+AF10+AI10+AL10+AO10+AR10+AU10</f>
        <v>923</v>
      </c>
      <c r="AY10" s="48">
        <f t="shared" ref="AY10:AY20" si="1">C10+F10+I10+L10+O10+R10+U10+X10+AA10+AD10+AG10+AJ10+AM10+AP10+AS10+AV10</f>
        <v>273</v>
      </c>
      <c r="AZ10" s="49">
        <f t="shared" ref="AZ10:AZ20" si="2">D10+G10+J10+M10+P10+S10+V10+Y10+AB10+AE10+AH10+AK10+AN10+AQ10+AT10+AW10</f>
        <v>923</v>
      </c>
    </row>
    <row r="11" spans="1:81" s="18" customFormat="1" ht="18" x14ac:dyDescent="0.25">
      <c r="A11" s="50" t="s">
        <v>3</v>
      </c>
      <c r="B11" s="51">
        <v>460</v>
      </c>
      <c r="C11" s="52">
        <v>281</v>
      </c>
      <c r="D11" s="53">
        <v>460</v>
      </c>
      <c r="E11" s="54">
        <v>107</v>
      </c>
      <c r="F11" s="52">
        <v>135</v>
      </c>
      <c r="G11" s="55">
        <v>107</v>
      </c>
      <c r="H11" s="51">
        <v>215</v>
      </c>
      <c r="I11" s="52">
        <v>348</v>
      </c>
      <c r="J11" s="53">
        <v>215</v>
      </c>
      <c r="K11" s="54">
        <v>45</v>
      </c>
      <c r="L11" s="52">
        <v>106</v>
      </c>
      <c r="M11" s="55">
        <v>45</v>
      </c>
      <c r="N11" s="51">
        <v>45</v>
      </c>
      <c r="O11" s="52">
        <v>31</v>
      </c>
      <c r="P11" s="53">
        <v>45</v>
      </c>
      <c r="Q11" s="54">
        <v>67</v>
      </c>
      <c r="R11" s="52">
        <v>35</v>
      </c>
      <c r="S11" s="55">
        <v>66</v>
      </c>
      <c r="T11" s="51">
        <v>126</v>
      </c>
      <c r="U11" s="52">
        <v>106</v>
      </c>
      <c r="V11" s="53">
        <v>126</v>
      </c>
      <c r="W11" s="54">
        <v>47</v>
      </c>
      <c r="X11" s="52">
        <v>36</v>
      </c>
      <c r="Y11" s="55">
        <v>47</v>
      </c>
      <c r="Z11" s="51">
        <v>375</v>
      </c>
      <c r="AA11" s="52">
        <v>247</v>
      </c>
      <c r="AB11" s="53">
        <v>368</v>
      </c>
      <c r="AC11" s="54">
        <v>450</v>
      </c>
      <c r="AD11" s="52">
        <v>716</v>
      </c>
      <c r="AE11" s="55">
        <v>456</v>
      </c>
      <c r="AF11" s="51">
        <v>19</v>
      </c>
      <c r="AG11" s="52">
        <v>10</v>
      </c>
      <c r="AH11" s="53">
        <v>19</v>
      </c>
      <c r="AI11" s="54">
        <v>63</v>
      </c>
      <c r="AJ11" s="52">
        <v>48</v>
      </c>
      <c r="AK11" s="55">
        <v>63</v>
      </c>
      <c r="AL11" s="51">
        <v>76</v>
      </c>
      <c r="AM11" s="52">
        <v>65</v>
      </c>
      <c r="AN11" s="53">
        <v>76</v>
      </c>
      <c r="AO11" s="54">
        <v>131</v>
      </c>
      <c r="AP11" s="52">
        <v>94</v>
      </c>
      <c r="AQ11" s="55">
        <v>131</v>
      </c>
      <c r="AR11" s="51">
        <v>186</v>
      </c>
      <c r="AS11" s="52">
        <v>110</v>
      </c>
      <c r="AT11" s="53">
        <v>188</v>
      </c>
      <c r="AU11" s="51">
        <v>115</v>
      </c>
      <c r="AV11" s="52">
        <v>115</v>
      </c>
      <c r="AW11" s="55">
        <v>115</v>
      </c>
      <c r="AX11" s="40">
        <f t="shared" si="0"/>
        <v>2527</v>
      </c>
      <c r="AY11" s="41">
        <f t="shared" si="1"/>
        <v>2483</v>
      </c>
      <c r="AZ11" s="42">
        <f t="shared" si="2"/>
        <v>2527</v>
      </c>
    </row>
    <row r="12" spans="1:81" s="19" customFormat="1" ht="18" x14ac:dyDescent="0.25">
      <c r="A12" s="56" t="s">
        <v>4</v>
      </c>
      <c r="B12" s="57">
        <v>204</v>
      </c>
      <c r="C12" s="8">
        <v>152</v>
      </c>
      <c r="D12" s="12">
        <v>204</v>
      </c>
      <c r="E12" s="8">
        <v>139</v>
      </c>
      <c r="F12" s="8">
        <v>102</v>
      </c>
      <c r="G12" s="58">
        <v>139</v>
      </c>
      <c r="H12" s="57">
        <v>179</v>
      </c>
      <c r="I12" s="8">
        <v>142</v>
      </c>
      <c r="J12" s="12">
        <v>179</v>
      </c>
      <c r="K12" s="8">
        <v>41</v>
      </c>
      <c r="L12" s="8">
        <v>38</v>
      </c>
      <c r="M12" s="58">
        <v>41</v>
      </c>
      <c r="N12" s="57">
        <v>14</v>
      </c>
      <c r="O12" s="8">
        <v>10</v>
      </c>
      <c r="P12" s="12">
        <v>14</v>
      </c>
      <c r="Q12" s="8">
        <v>55</v>
      </c>
      <c r="R12" s="8">
        <v>43</v>
      </c>
      <c r="S12" s="58">
        <v>55</v>
      </c>
      <c r="T12" s="57">
        <v>106</v>
      </c>
      <c r="U12" s="8">
        <v>79</v>
      </c>
      <c r="V12" s="12">
        <v>106</v>
      </c>
      <c r="W12" s="8">
        <v>44</v>
      </c>
      <c r="X12" s="8">
        <v>24</v>
      </c>
      <c r="Y12" s="58">
        <v>44</v>
      </c>
      <c r="Z12" s="57">
        <v>209</v>
      </c>
      <c r="AA12" s="8">
        <v>171</v>
      </c>
      <c r="AB12" s="12">
        <v>209</v>
      </c>
      <c r="AC12" s="8">
        <v>231</v>
      </c>
      <c r="AD12" s="8">
        <v>143</v>
      </c>
      <c r="AE12" s="58">
        <v>231</v>
      </c>
      <c r="AF12" s="57">
        <v>441</v>
      </c>
      <c r="AG12" s="8">
        <v>285</v>
      </c>
      <c r="AH12" s="12">
        <v>441</v>
      </c>
      <c r="AI12" s="8">
        <v>0</v>
      </c>
      <c r="AJ12" s="8">
        <v>0</v>
      </c>
      <c r="AK12" s="58">
        <v>0</v>
      </c>
      <c r="AL12" s="57">
        <v>70</v>
      </c>
      <c r="AM12" s="8">
        <v>52</v>
      </c>
      <c r="AN12" s="12">
        <v>70</v>
      </c>
      <c r="AO12" s="8">
        <v>86</v>
      </c>
      <c r="AP12" s="8">
        <v>53</v>
      </c>
      <c r="AQ12" s="58">
        <v>86</v>
      </c>
      <c r="AR12" s="57">
        <v>101</v>
      </c>
      <c r="AS12" s="8">
        <v>89</v>
      </c>
      <c r="AT12" s="12">
        <v>101</v>
      </c>
      <c r="AU12" s="57">
        <v>105</v>
      </c>
      <c r="AV12" s="8">
        <v>79</v>
      </c>
      <c r="AW12" s="58">
        <v>105</v>
      </c>
      <c r="AX12" s="47">
        <f t="shared" si="0"/>
        <v>2025</v>
      </c>
      <c r="AY12" s="48">
        <f t="shared" si="1"/>
        <v>1462</v>
      </c>
      <c r="AZ12" s="49">
        <f t="shared" si="2"/>
        <v>2025</v>
      </c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</row>
    <row r="13" spans="1:81" s="18" customFormat="1" ht="18" x14ac:dyDescent="0.25">
      <c r="A13" s="50" t="s">
        <v>5</v>
      </c>
      <c r="B13" s="51">
        <v>1493</v>
      </c>
      <c r="C13" s="52">
        <v>659</v>
      </c>
      <c r="D13" s="53">
        <v>1497</v>
      </c>
      <c r="E13" s="54">
        <v>571</v>
      </c>
      <c r="F13" s="52">
        <v>250</v>
      </c>
      <c r="G13" s="55">
        <v>571</v>
      </c>
      <c r="H13" s="51">
        <v>251</v>
      </c>
      <c r="I13" s="52">
        <v>212</v>
      </c>
      <c r="J13" s="53">
        <v>252</v>
      </c>
      <c r="K13" s="54">
        <v>235</v>
      </c>
      <c r="L13" s="52">
        <v>166</v>
      </c>
      <c r="M13" s="55">
        <v>235</v>
      </c>
      <c r="N13" s="51">
        <v>0</v>
      </c>
      <c r="O13" s="52">
        <v>0</v>
      </c>
      <c r="P13" s="53">
        <v>0</v>
      </c>
      <c r="Q13" s="54">
        <v>192</v>
      </c>
      <c r="R13" s="52">
        <v>145</v>
      </c>
      <c r="S13" s="55">
        <v>191</v>
      </c>
      <c r="T13" s="51">
        <v>230</v>
      </c>
      <c r="U13" s="52">
        <v>671</v>
      </c>
      <c r="V13" s="53">
        <v>232</v>
      </c>
      <c r="W13" s="54">
        <v>138</v>
      </c>
      <c r="X13" s="52">
        <v>71</v>
      </c>
      <c r="Y13" s="55">
        <v>180</v>
      </c>
      <c r="Z13" s="51">
        <v>845</v>
      </c>
      <c r="AA13" s="52">
        <v>479</v>
      </c>
      <c r="AB13" s="53">
        <v>791</v>
      </c>
      <c r="AC13" s="54">
        <v>510</v>
      </c>
      <c r="AD13" s="52">
        <v>347</v>
      </c>
      <c r="AE13" s="55">
        <v>516</v>
      </c>
      <c r="AF13" s="51">
        <v>223</v>
      </c>
      <c r="AG13" s="52">
        <v>220</v>
      </c>
      <c r="AH13" s="53">
        <v>223</v>
      </c>
      <c r="AI13" s="54">
        <v>84</v>
      </c>
      <c r="AJ13" s="52">
        <v>80</v>
      </c>
      <c r="AK13" s="55">
        <v>84</v>
      </c>
      <c r="AL13" s="51">
        <v>355</v>
      </c>
      <c r="AM13" s="52">
        <v>285</v>
      </c>
      <c r="AN13" s="53">
        <v>352</v>
      </c>
      <c r="AO13" s="54">
        <v>93</v>
      </c>
      <c r="AP13" s="52">
        <v>67</v>
      </c>
      <c r="AQ13" s="55">
        <v>93</v>
      </c>
      <c r="AR13" s="51">
        <v>241</v>
      </c>
      <c r="AS13" s="52">
        <v>140</v>
      </c>
      <c r="AT13" s="53">
        <v>241</v>
      </c>
      <c r="AU13" s="51">
        <v>120</v>
      </c>
      <c r="AV13" s="52">
        <v>99</v>
      </c>
      <c r="AW13" s="55">
        <v>123</v>
      </c>
      <c r="AX13" s="40">
        <f t="shared" si="0"/>
        <v>5581</v>
      </c>
      <c r="AY13" s="41">
        <f t="shared" si="1"/>
        <v>3891</v>
      </c>
      <c r="AZ13" s="42">
        <f t="shared" si="2"/>
        <v>5581</v>
      </c>
    </row>
    <row r="14" spans="1:81" ht="18" x14ac:dyDescent="0.25">
      <c r="A14" s="43" t="s">
        <v>6</v>
      </c>
      <c r="B14" s="44">
        <v>2222</v>
      </c>
      <c r="C14" s="5">
        <v>716</v>
      </c>
      <c r="D14" s="13">
        <v>2222</v>
      </c>
      <c r="E14" s="5">
        <v>698</v>
      </c>
      <c r="F14" s="5">
        <v>318</v>
      </c>
      <c r="G14" s="46">
        <v>698</v>
      </c>
      <c r="H14" s="44">
        <v>284</v>
      </c>
      <c r="I14" s="5">
        <v>236</v>
      </c>
      <c r="J14" s="13">
        <v>284</v>
      </c>
      <c r="K14" s="5">
        <v>107</v>
      </c>
      <c r="L14" s="5">
        <v>107</v>
      </c>
      <c r="M14" s="46">
        <v>107</v>
      </c>
      <c r="N14" s="44">
        <v>64</v>
      </c>
      <c r="O14" s="5">
        <v>27</v>
      </c>
      <c r="P14" s="13">
        <v>64</v>
      </c>
      <c r="Q14" s="5">
        <v>282</v>
      </c>
      <c r="R14" s="5">
        <v>110</v>
      </c>
      <c r="S14" s="46">
        <v>282</v>
      </c>
      <c r="T14" s="44">
        <v>1982</v>
      </c>
      <c r="U14" s="5">
        <v>1268</v>
      </c>
      <c r="V14" s="13">
        <v>1982</v>
      </c>
      <c r="W14" s="5">
        <v>247</v>
      </c>
      <c r="X14" s="5">
        <v>120</v>
      </c>
      <c r="Y14" s="46">
        <v>247</v>
      </c>
      <c r="Z14" s="44">
        <v>468</v>
      </c>
      <c r="AA14" s="5">
        <v>551</v>
      </c>
      <c r="AB14" s="13">
        <v>468</v>
      </c>
      <c r="AC14" s="5">
        <v>2616</v>
      </c>
      <c r="AD14" s="5">
        <v>1144</v>
      </c>
      <c r="AE14" s="46">
        <v>2616</v>
      </c>
      <c r="AF14" s="44">
        <v>503</v>
      </c>
      <c r="AG14" s="5">
        <v>335</v>
      </c>
      <c r="AH14" s="13">
        <v>503</v>
      </c>
      <c r="AI14" s="5">
        <v>113</v>
      </c>
      <c r="AJ14" s="5">
        <v>48</v>
      </c>
      <c r="AK14" s="46">
        <v>113</v>
      </c>
      <c r="AL14" s="44">
        <v>144</v>
      </c>
      <c r="AM14" s="5">
        <v>85</v>
      </c>
      <c r="AN14" s="13">
        <v>144</v>
      </c>
      <c r="AO14" s="44">
        <v>464</v>
      </c>
      <c r="AP14" s="5">
        <v>270</v>
      </c>
      <c r="AQ14" s="13">
        <v>464</v>
      </c>
      <c r="AR14" s="5">
        <v>202</v>
      </c>
      <c r="AS14" s="5">
        <v>117</v>
      </c>
      <c r="AT14" s="46">
        <v>202</v>
      </c>
      <c r="AU14" s="44">
        <v>131</v>
      </c>
      <c r="AV14" s="5">
        <v>48</v>
      </c>
      <c r="AW14" s="13">
        <v>131</v>
      </c>
      <c r="AX14" s="47">
        <f t="shared" si="0"/>
        <v>10527</v>
      </c>
      <c r="AY14" s="48">
        <f t="shared" si="1"/>
        <v>5500</v>
      </c>
      <c r="AZ14" s="49">
        <f t="shared" si="2"/>
        <v>10527</v>
      </c>
    </row>
    <row r="15" spans="1:81" s="18" customFormat="1" ht="18" x14ac:dyDescent="0.25">
      <c r="A15" s="50" t="s">
        <v>7</v>
      </c>
      <c r="B15" s="51">
        <v>282</v>
      </c>
      <c r="C15" s="52">
        <v>197</v>
      </c>
      <c r="D15" s="53">
        <v>282</v>
      </c>
      <c r="E15" s="54">
        <v>303</v>
      </c>
      <c r="F15" s="52">
        <v>274</v>
      </c>
      <c r="G15" s="55">
        <v>303</v>
      </c>
      <c r="H15" s="51">
        <v>113</v>
      </c>
      <c r="I15" s="52">
        <v>62</v>
      </c>
      <c r="J15" s="53">
        <v>113</v>
      </c>
      <c r="K15" s="54">
        <v>104</v>
      </c>
      <c r="L15" s="52">
        <v>85</v>
      </c>
      <c r="M15" s="55">
        <v>104</v>
      </c>
      <c r="N15" s="51">
        <v>35</v>
      </c>
      <c r="O15" s="52">
        <v>16</v>
      </c>
      <c r="P15" s="53">
        <v>35</v>
      </c>
      <c r="Q15" s="54">
        <v>108</v>
      </c>
      <c r="R15" s="52">
        <v>54</v>
      </c>
      <c r="S15" s="55">
        <v>108</v>
      </c>
      <c r="T15" s="51">
        <v>138</v>
      </c>
      <c r="U15" s="52">
        <v>96</v>
      </c>
      <c r="V15" s="53">
        <v>138</v>
      </c>
      <c r="W15" s="54">
        <v>24</v>
      </c>
      <c r="X15" s="52">
        <v>24</v>
      </c>
      <c r="Y15" s="55">
        <v>24</v>
      </c>
      <c r="Z15" s="51">
        <v>64</v>
      </c>
      <c r="AA15" s="52">
        <v>52</v>
      </c>
      <c r="AB15" s="53">
        <v>64</v>
      </c>
      <c r="AC15" s="54">
        <v>356</v>
      </c>
      <c r="AD15" s="52">
        <v>215</v>
      </c>
      <c r="AE15" s="55">
        <v>356</v>
      </c>
      <c r="AF15" s="51">
        <v>212</v>
      </c>
      <c r="AG15" s="52">
        <v>168</v>
      </c>
      <c r="AH15" s="53">
        <v>212</v>
      </c>
      <c r="AI15" s="54">
        <v>36</v>
      </c>
      <c r="AJ15" s="52">
        <v>30</v>
      </c>
      <c r="AK15" s="55">
        <v>36</v>
      </c>
      <c r="AL15" s="51">
        <v>39</v>
      </c>
      <c r="AM15" s="52">
        <v>35</v>
      </c>
      <c r="AN15" s="53">
        <v>39</v>
      </c>
      <c r="AO15" s="54">
        <v>49</v>
      </c>
      <c r="AP15" s="52">
        <v>36</v>
      </c>
      <c r="AQ15" s="55">
        <v>49</v>
      </c>
      <c r="AR15" s="51">
        <v>90</v>
      </c>
      <c r="AS15" s="52">
        <v>77</v>
      </c>
      <c r="AT15" s="53">
        <v>90</v>
      </c>
      <c r="AU15" s="51">
        <v>28</v>
      </c>
      <c r="AV15" s="52">
        <v>25</v>
      </c>
      <c r="AW15" s="55">
        <v>28</v>
      </c>
      <c r="AX15" s="40">
        <f t="shared" si="0"/>
        <v>1981</v>
      </c>
      <c r="AY15" s="41">
        <f t="shared" si="1"/>
        <v>1446</v>
      </c>
      <c r="AZ15" s="42">
        <f t="shared" si="2"/>
        <v>1981</v>
      </c>
    </row>
    <row r="16" spans="1:81" s="19" customFormat="1" ht="18" x14ac:dyDescent="0.25">
      <c r="A16" s="59" t="s">
        <v>8</v>
      </c>
      <c r="B16" s="60">
        <v>2470</v>
      </c>
      <c r="C16" s="9">
        <v>603</v>
      </c>
      <c r="D16" s="11">
        <v>2470</v>
      </c>
      <c r="E16" s="5">
        <v>728</v>
      </c>
      <c r="F16" s="9">
        <v>388</v>
      </c>
      <c r="G16" s="4">
        <v>728</v>
      </c>
      <c r="H16" s="44">
        <v>474</v>
      </c>
      <c r="I16" s="9">
        <v>265</v>
      </c>
      <c r="J16" s="11">
        <v>474</v>
      </c>
      <c r="K16" s="5">
        <v>0</v>
      </c>
      <c r="L16" s="9">
        <v>0</v>
      </c>
      <c r="M16" s="4">
        <v>0</v>
      </c>
      <c r="N16" s="44">
        <v>212</v>
      </c>
      <c r="O16" s="9">
        <v>90</v>
      </c>
      <c r="P16" s="11">
        <v>212</v>
      </c>
      <c r="Q16" s="5">
        <v>259</v>
      </c>
      <c r="R16" s="9">
        <v>137</v>
      </c>
      <c r="S16" s="4">
        <v>259</v>
      </c>
      <c r="T16" s="44">
        <v>456</v>
      </c>
      <c r="U16" s="9">
        <v>215</v>
      </c>
      <c r="V16" s="11">
        <v>456</v>
      </c>
      <c r="W16" s="8">
        <v>103</v>
      </c>
      <c r="X16" s="10">
        <v>68</v>
      </c>
      <c r="Y16" s="4">
        <v>103</v>
      </c>
      <c r="Z16" s="57">
        <v>345</v>
      </c>
      <c r="AA16" s="10">
        <v>228</v>
      </c>
      <c r="AB16" s="11">
        <v>345</v>
      </c>
      <c r="AC16" s="8">
        <v>416</v>
      </c>
      <c r="AD16" s="10">
        <v>180</v>
      </c>
      <c r="AE16" s="4">
        <v>416</v>
      </c>
      <c r="AF16" s="57">
        <v>318</v>
      </c>
      <c r="AG16" s="10">
        <v>203</v>
      </c>
      <c r="AH16" s="11">
        <v>323</v>
      </c>
      <c r="AI16" s="8">
        <v>45</v>
      </c>
      <c r="AJ16" s="10">
        <v>25</v>
      </c>
      <c r="AK16" s="4">
        <v>40</v>
      </c>
      <c r="AL16" s="57">
        <v>783</v>
      </c>
      <c r="AM16" s="10">
        <v>415</v>
      </c>
      <c r="AN16" s="11">
        <v>783</v>
      </c>
      <c r="AO16" s="8">
        <v>147</v>
      </c>
      <c r="AP16" s="10">
        <v>75</v>
      </c>
      <c r="AQ16" s="4">
        <v>147</v>
      </c>
      <c r="AR16" s="57">
        <v>48</v>
      </c>
      <c r="AS16" s="10">
        <v>19</v>
      </c>
      <c r="AT16" s="11">
        <v>48</v>
      </c>
      <c r="AU16" s="57">
        <v>27</v>
      </c>
      <c r="AV16" s="10">
        <v>8</v>
      </c>
      <c r="AW16" s="4">
        <v>27</v>
      </c>
      <c r="AX16" s="47">
        <f t="shared" si="0"/>
        <v>6831</v>
      </c>
      <c r="AY16" s="48">
        <f t="shared" si="1"/>
        <v>2919</v>
      </c>
      <c r="AZ16" s="49">
        <f t="shared" si="2"/>
        <v>6831</v>
      </c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</row>
    <row r="17" spans="1:81" s="18" customFormat="1" ht="18" x14ac:dyDescent="0.25">
      <c r="A17" s="50" t="s">
        <v>9</v>
      </c>
      <c r="B17" s="51">
        <v>1755</v>
      </c>
      <c r="C17" s="52">
        <v>1109</v>
      </c>
      <c r="D17" s="53">
        <v>1787</v>
      </c>
      <c r="E17" s="54">
        <v>311</v>
      </c>
      <c r="F17" s="52">
        <v>197</v>
      </c>
      <c r="G17" s="55">
        <v>312</v>
      </c>
      <c r="H17" s="51">
        <v>83</v>
      </c>
      <c r="I17" s="52">
        <v>35</v>
      </c>
      <c r="J17" s="53">
        <v>83</v>
      </c>
      <c r="K17" s="54">
        <v>38</v>
      </c>
      <c r="L17" s="52">
        <v>13</v>
      </c>
      <c r="M17" s="55">
        <v>21</v>
      </c>
      <c r="N17" s="51">
        <v>12</v>
      </c>
      <c r="O17" s="52">
        <v>14</v>
      </c>
      <c r="P17" s="53">
        <v>17</v>
      </c>
      <c r="Q17" s="54">
        <v>95</v>
      </c>
      <c r="R17" s="52">
        <v>29</v>
      </c>
      <c r="S17" s="55">
        <v>46</v>
      </c>
      <c r="T17" s="51">
        <v>219</v>
      </c>
      <c r="U17" s="52">
        <v>217</v>
      </c>
      <c r="V17" s="53">
        <v>288</v>
      </c>
      <c r="W17" s="54">
        <v>1</v>
      </c>
      <c r="X17" s="52">
        <v>15</v>
      </c>
      <c r="Y17" s="55">
        <v>22</v>
      </c>
      <c r="Z17" s="51">
        <v>431</v>
      </c>
      <c r="AA17" s="52">
        <v>352</v>
      </c>
      <c r="AB17" s="53">
        <v>426</v>
      </c>
      <c r="AC17" s="54">
        <v>1282</v>
      </c>
      <c r="AD17" s="52">
        <v>717</v>
      </c>
      <c r="AE17" s="55">
        <v>1278</v>
      </c>
      <c r="AF17" s="51">
        <v>667</v>
      </c>
      <c r="AG17" s="52">
        <v>396</v>
      </c>
      <c r="AH17" s="53">
        <v>568</v>
      </c>
      <c r="AI17" s="54">
        <v>35</v>
      </c>
      <c r="AJ17" s="52">
        <v>31</v>
      </c>
      <c r="AK17" s="55">
        <v>69</v>
      </c>
      <c r="AL17" s="51">
        <v>97</v>
      </c>
      <c r="AM17" s="52">
        <v>40</v>
      </c>
      <c r="AN17" s="53">
        <v>81</v>
      </c>
      <c r="AO17" s="54">
        <v>59</v>
      </c>
      <c r="AP17" s="52">
        <v>38</v>
      </c>
      <c r="AQ17" s="55">
        <v>57</v>
      </c>
      <c r="AR17" s="51">
        <v>0</v>
      </c>
      <c r="AS17" s="52">
        <v>18</v>
      </c>
      <c r="AT17" s="53">
        <v>30</v>
      </c>
      <c r="AU17" s="51">
        <v>76</v>
      </c>
      <c r="AV17" s="52">
        <v>41</v>
      </c>
      <c r="AW17" s="55">
        <v>76</v>
      </c>
      <c r="AX17" s="40">
        <f t="shared" si="0"/>
        <v>5161</v>
      </c>
      <c r="AY17" s="41">
        <f t="shared" si="1"/>
        <v>3262</v>
      </c>
      <c r="AZ17" s="42">
        <f t="shared" si="2"/>
        <v>5161</v>
      </c>
    </row>
    <row r="18" spans="1:81" s="20" customFormat="1" ht="18" x14ac:dyDescent="0.25">
      <c r="A18" s="56" t="s">
        <v>10</v>
      </c>
      <c r="B18" s="57">
        <v>160</v>
      </c>
      <c r="C18" s="8">
        <v>25</v>
      </c>
      <c r="D18" s="12">
        <v>160</v>
      </c>
      <c r="E18" s="8">
        <v>151</v>
      </c>
      <c r="F18" s="8">
        <v>104</v>
      </c>
      <c r="G18" s="58">
        <v>151</v>
      </c>
      <c r="H18" s="57">
        <v>10</v>
      </c>
      <c r="I18" s="8">
        <v>7</v>
      </c>
      <c r="J18" s="12">
        <v>10</v>
      </c>
      <c r="K18" s="8">
        <v>39</v>
      </c>
      <c r="L18" s="8">
        <v>16</v>
      </c>
      <c r="M18" s="58">
        <v>39</v>
      </c>
      <c r="N18" s="57">
        <v>9</v>
      </c>
      <c r="O18" s="8">
        <v>4</v>
      </c>
      <c r="P18" s="12">
        <v>9</v>
      </c>
      <c r="Q18" s="8">
        <v>14</v>
      </c>
      <c r="R18" s="8">
        <v>3</v>
      </c>
      <c r="S18" s="58">
        <v>14</v>
      </c>
      <c r="T18" s="57">
        <v>125</v>
      </c>
      <c r="U18" s="8">
        <v>40</v>
      </c>
      <c r="V18" s="12">
        <v>125</v>
      </c>
      <c r="W18" s="8">
        <v>11</v>
      </c>
      <c r="X18" s="8">
        <v>8</v>
      </c>
      <c r="Y18" s="58">
        <v>11</v>
      </c>
      <c r="Z18" s="57">
        <v>73</v>
      </c>
      <c r="AA18" s="8">
        <v>38</v>
      </c>
      <c r="AB18" s="12">
        <v>73</v>
      </c>
      <c r="AC18" s="8">
        <v>326</v>
      </c>
      <c r="AD18" s="8">
        <v>65</v>
      </c>
      <c r="AE18" s="58">
        <v>326</v>
      </c>
      <c r="AF18" s="57">
        <v>16</v>
      </c>
      <c r="AG18" s="8">
        <v>11</v>
      </c>
      <c r="AH18" s="12">
        <v>16</v>
      </c>
      <c r="AI18" s="8">
        <v>0</v>
      </c>
      <c r="AJ18" s="8">
        <v>0</v>
      </c>
      <c r="AK18" s="58">
        <v>0</v>
      </c>
      <c r="AL18" s="57">
        <v>80</v>
      </c>
      <c r="AM18" s="8">
        <v>33</v>
      </c>
      <c r="AN18" s="12">
        <v>80</v>
      </c>
      <c r="AO18" s="8">
        <v>21</v>
      </c>
      <c r="AP18" s="8">
        <v>19</v>
      </c>
      <c r="AQ18" s="58">
        <v>21</v>
      </c>
      <c r="AR18" s="57">
        <v>37</v>
      </c>
      <c r="AS18" s="8">
        <v>26</v>
      </c>
      <c r="AT18" s="12">
        <v>37</v>
      </c>
      <c r="AU18" s="57">
        <v>14</v>
      </c>
      <c r="AV18" s="8">
        <v>13</v>
      </c>
      <c r="AW18" s="58">
        <v>14</v>
      </c>
      <c r="AX18" s="47">
        <f t="shared" si="0"/>
        <v>1086</v>
      </c>
      <c r="AY18" s="48">
        <f t="shared" si="1"/>
        <v>412</v>
      </c>
      <c r="AZ18" s="49">
        <f t="shared" si="2"/>
        <v>1086</v>
      </c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</row>
    <row r="19" spans="1:81" s="18" customFormat="1" ht="18" x14ac:dyDescent="0.25">
      <c r="A19" s="50" t="s">
        <v>11</v>
      </c>
      <c r="B19" s="51">
        <v>40</v>
      </c>
      <c r="C19" s="52">
        <v>17</v>
      </c>
      <c r="D19" s="53">
        <v>40</v>
      </c>
      <c r="E19" s="54">
        <v>50</v>
      </c>
      <c r="F19" s="52">
        <v>20</v>
      </c>
      <c r="G19" s="55">
        <v>50</v>
      </c>
      <c r="H19" s="51">
        <v>7</v>
      </c>
      <c r="I19" s="52">
        <v>3</v>
      </c>
      <c r="J19" s="53">
        <v>7</v>
      </c>
      <c r="K19" s="54">
        <v>1</v>
      </c>
      <c r="L19" s="52">
        <v>1</v>
      </c>
      <c r="M19" s="55">
        <v>1</v>
      </c>
      <c r="N19" s="51">
        <v>3</v>
      </c>
      <c r="O19" s="52">
        <v>1</v>
      </c>
      <c r="P19" s="53">
        <v>3</v>
      </c>
      <c r="Q19" s="54">
        <v>6</v>
      </c>
      <c r="R19" s="52">
        <v>3</v>
      </c>
      <c r="S19" s="55">
        <v>6</v>
      </c>
      <c r="T19" s="51">
        <v>53</v>
      </c>
      <c r="U19" s="52">
        <v>16</v>
      </c>
      <c r="V19" s="53">
        <v>53</v>
      </c>
      <c r="W19" s="54">
        <v>0</v>
      </c>
      <c r="X19" s="52">
        <v>0</v>
      </c>
      <c r="Y19" s="55">
        <v>0</v>
      </c>
      <c r="Z19" s="51">
        <v>34</v>
      </c>
      <c r="AA19" s="52">
        <v>17</v>
      </c>
      <c r="AB19" s="53">
        <v>34</v>
      </c>
      <c r="AC19" s="54">
        <v>98</v>
      </c>
      <c r="AD19" s="52">
        <v>35</v>
      </c>
      <c r="AE19" s="55">
        <v>98</v>
      </c>
      <c r="AF19" s="51">
        <v>31</v>
      </c>
      <c r="AG19" s="52">
        <v>10</v>
      </c>
      <c r="AH19" s="53">
        <v>31</v>
      </c>
      <c r="AI19" s="54">
        <v>5</v>
      </c>
      <c r="AJ19" s="52">
        <v>2</v>
      </c>
      <c r="AK19" s="55">
        <v>5</v>
      </c>
      <c r="AL19" s="51">
        <v>5</v>
      </c>
      <c r="AM19" s="52">
        <v>3</v>
      </c>
      <c r="AN19" s="53">
        <v>5</v>
      </c>
      <c r="AO19" s="54">
        <v>3</v>
      </c>
      <c r="AP19" s="52">
        <v>1</v>
      </c>
      <c r="AQ19" s="55">
        <v>3</v>
      </c>
      <c r="AR19" s="51">
        <v>3</v>
      </c>
      <c r="AS19" s="52">
        <v>2</v>
      </c>
      <c r="AT19" s="53">
        <v>3</v>
      </c>
      <c r="AU19" s="51">
        <v>1</v>
      </c>
      <c r="AV19" s="52">
        <v>1</v>
      </c>
      <c r="AW19" s="55">
        <v>1</v>
      </c>
      <c r="AX19" s="40">
        <f>B19+E19+H19+K19+N19+Q19+T19+W19+Z19+AC19+AF19+AI19+AL19+AO19+AR19+AU19</f>
        <v>340</v>
      </c>
      <c r="AY19" s="41">
        <f t="shared" si="1"/>
        <v>132</v>
      </c>
      <c r="AZ19" s="42">
        <f t="shared" si="2"/>
        <v>340</v>
      </c>
    </row>
    <row r="20" spans="1:81" ht="18" x14ac:dyDescent="0.25">
      <c r="A20" s="43" t="s">
        <v>12</v>
      </c>
      <c r="B20" s="57">
        <v>912</v>
      </c>
      <c r="C20" s="10">
        <v>382</v>
      </c>
      <c r="D20" s="11">
        <v>714</v>
      </c>
      <c r="E20" s="8">
        <v>185</v>
      </c>
      <c r="F20" s="10">
        <v>165</v>
      </c>
      <c r="G20" s="4">
        <v>231</v>
      </c>
      <c r="H20" s="57">
        <v>299</v>
      </c>
      <c r="I20" s="10">
        <v>186</v>
      </c>
      <c r="J20" s="11">
        <v>313</v>
      </c>
      <c r="K20" s="8">
        <v>33</v>
      </c>
      <c r="L20" s="10">
        <v>26</v>
      </c>
      <c r="M20" s="4">
        <v>32</v>
      </c>
      <c r="N20" s="57">
        <v>31</v>
      </c>
      <c r="O20" s="10">
        <v>41</v>
      </c>
      <c r="P20" s="11">
        <v>31</v>
      </c>
      <c r="Q20" s="8">
        <v>11</v>
      </c>
      <c r="R20" s="10">
        <v>23</v>
      </c>
      <c r="S20" s="4">
        <v>26</v>
      </c>
      <c r="T20" s="57">
        <v>78</v>
      </c>
      <c r="U20" s="10">
        <v>51</v>
      </c>
      <c r="V20" s="11">
        <v>115</v>
      </c>
      <c r="W20" s="8">
        <v>12</v>
      </c>
      <c r="X20" s="10">
        <v>6</v>
      </c>
      <c r="Y20" s="4">
        <v>10</v>
      </c>
      <c r="Z20" s="57">
        <v>395</v>
      </c>
      <c r="AA20" s="10">
        <v>242</v>
      </c>
      <c r="AB20" s="11">
        <v>440</v>
      </c>
      <c r="AC20" s="8">
        <v>476</v>
      </c>
      <c r="AD20" s="10">
        <v>351</v>
      </c>
      <c r="AE20" s="4">
        <v>493</v>
      </c>
      <c r="AF20" s="57">
        <v>88</v>
      </c>
      <c r="AG20" s="10">
        <v>64</v>
      </c>
      <c r="AH20" s="11">
        <v>114</v>
      </c>
      <c r="AI20" s="8">
        <v>62</v>
      </c>
      <c r="AJ20" s="10">
        <v>8</v>
      </c>
      <c r="AK20" s="4">
        <v>48</v>
      </c>
      <c r="AL20" s="57">
        <v>225</v>
      </c>
      <c r="AM20" s="10">
        <v>225</v>
      </c>
      <c r="AN20" s="11">
        <v>225</v>
      </c>
      <c r="AO20" s="8">
        <v>1</v>
      </c>
      <c r="AP20" s="10">
        <v>15</v>
      </c>
      <c r="AQ20" s="4">
        <v>1</v>
      </c>
      <c r="AR20" s="57">
        <v>101</v>
      </c>
      <c r="AS20" s="10">
        <v>74</v>
      </c>
      <c r="AT20" s="11">
        <v>110</v>
      </c>
      <c r="AU20" s="57">
        <v>90</v>
      </c>
      <c r="AV20" s="10">
        <v>94</v>
      </c>
      <c r="AW20" s="4">
        <v>96</v>
      </c>
      <c r="AX20" s="47">
        <f t="shared" si="0"/>
        <v>2999</v>
      </c>
      <c r="AY20" s="48">
        <f t="shared" si="1"/>
        <v>1953</v>
      </c>
      <c r="AZ20" s="49">
        <f t="shared" si="2"/>
        <v>2999</v>
      </c>
    </row>
    <row r="21" spans="1:81" s="2" customFormat="1" ht="18.75" thickBot="1" x14ac:dyDescent="0.3">
      <c r="A21" s="61" t="s">
        <v>0</v>
      </c>
      <c r="B21" s="62">
        <f t="shared" ref="B21:AW21" si="3">SUM(B9:B20)</f>
        <v>12000</v>
      </c>
      <c r="C21" s="63">
        <f>SUM(C9:C20)</f>
        <v>5504</v>
      </c>
      <c r="D21" s="64">
        <f t="shared" si="3"/>
        <v>12140</v>
      </c>
      <c r="E21" s="63">
        <f t="shared" si="3"/>
        <v>3940</v>
      </c>
      <c r="F21" s="63">
        <f t="shared" si="3"/>
        <v>2223</v>
      </c>
      <c r="G21" s="65">
        <f t="shared" si="3"/>
        <v>3768</v>
      </c>
      <c r="H21" s="62">
        <f t="shared" si="3"/>
        <v>2185</v>
      </c>
      <c r="I21" s="63">
        <f t="shared" si="3"/>
        <v>1636</v>
      </c>
      <c r="J21" s="64">
        <f t="shared" si="3"/>
        <v>2160</v>
      </c>
      <c r="K21" s="63">
        <f t="shared" si="3"/>
        <v>710</v>
      </c>
      <c r="L21" s="63">
        <f t="shared" si="3"/>
        <v>641</v>
      </c>
      <c r="M21" s="65">
        <f t="shared" si="3"/>
        <v>762</v>
      </c>
      <c r="N21" s="62">
        <f t="shared" si="3"/>
        <v>618</v>
      </c>
      <c r="O21" s="63">
        <f t="shared" si="3"/>
        <v>336</v>
      </c>
      <c r="P21" s="64">
        <f t="shared" si="3"/>
        <v>632</v>
      </c>
      <c r="Q21" s="63">
        <f t="shared" si="3"/>
        <v>1386</v>
      </c>
      <c r="R21" s="63">
        <f t="shared" si="3"/>
        <v>708</v>
      </c>
      <c r="S21" s="65">
        <f t="shared" si="3"/>
        <v>1362</v>
      </c>
      <c r="T21" s="62">
        <f t="shared" si="3"/>
        <v>4432</v>
      </c>
      <c r="U21" s="63">
        <f t="shared" si="3"/>
        <v>3137</v>
      </c>
      <c r="V21" s="64">
        <f t="shared" si="3"/>
        <v>4153</v>
      </c>
      <c r="W21" s="63">
        <f t="shared" si="3"/>
        <v>804</v>
      </c>
      <c r="X21" s="63">
        <f t="shared" si="3"/>
        <v>504</v>
      </c>
      <c r="Y21" s="65">
        <f t="shared" si="3"/>
        <v>875</v>
      </c>
      <c r="Z21" s="62">
        <f t="shared" si="3"/>
        <v>3937</v>
      </c>
      <c r="AA21" s="63">
        <f t="shared" si="3"/>
        <v>2782</v>
      </c>
      <c r="AB21" s="64">
        <f t="shared" si="3"/>
        <v>3967</v>
      </c>
      <c r="AC21" s="63">
        <f t="shared" si="3"/>
        <v>8161</v>
      </c>
      <c r="AD21" s="63">
        <f t="shared" si="3"/>
        <v>4691</v>
      </c>
      <c r="AE21" s="65">
        <f t="shared" si="3"/>
        <v>8184</v>
      </c>
      <c r="AF21" s="62">
        <f t="shared" si="3"/>
        <v>2826</v>
      </c>
      <c r="AG21" s="63">
        <f t="shared" si="3"/>
        <v>1978</v>
      </c>
      <c r="AH21" s="64">
        <f t="shared" si="3"/>
        <v>2842</v>
      </c>
      <c r="AI21" s="63">
        <f t="shared" si="3"/>
        <v>443</v>
      </c>
      <c r="AJ21" s="63">
        <f t="shared" si="3"/>
        <v>287</v>
      </c>
      <c r="AK21" s="65">
        <f t="shared" si="3"/>
        <v>485</v>
      </c>
      <c r="AL21" s="62">
        <f t="shared" si="3"/>
        <v>2192</v>
      </c>
      <c r="AM21" s="63">
        <f t="shared" si="3"/>
        <v>1481</v>
      </c>
      <c r="AN21" s="64">
        <f t="shared" si="3"/>
        <v>2215</v>
      </c>
      <c r="AO21" s="63">
        <f t="shared" si="3"/>
        <v>1211</v>
      </c>
      <c r="AP21" s="63">
        <f t="shared" si="3"/>
        <v>718</v>
      </c>
      <c r="AQ21" s="65">
        <f t="shared" si="3"/>
        <v>1127</v>
      </c>
      <c r="AR21" s="62">
        <f t="shared" si="3"/>
        <v>1378</v>
      </c>
      <c r="AS21" s="63">
        <f t="shared" si="3"/>
        <v>917</v>
      </c>
      <c r="AT21" s="64">
        <f t="shared" si="3"/>
        <v>1443</v>
      </c>
      <c r="AU21" s="62">
        <f t="shared" si="3"/>
        <v>707</v>
      </c>
      <c r="AV21" s="63">
        <f t="shared" si="3"/>
        <v>586</v>
      </c>
      <c r="AW21" s="65">
        <f t="shared" si="3"/>
        <v>815</v>
      </c>
      <c r="AX21" s="66">
        <f t="shared" ref="AX21" si="4">B21+E21+H21+K21+N21+Q21+T21+W21+Z21+AC21+AF21+AI21+AL21+AO21+AR21+AU21</f>
        <v>46930</v>
      </c>
      <c r="AY21" s="67">
        <f t="shared" ref="AY21" si="5">C21+F21+I21+L21+O21+R21+U21+X21+AA21+AD21+AG21+AJ21+AM21+AP21+AS21+AV21</f>
        <v>28129</v>
      </c>
      <c r="AZ21" s="68">
        <f t="shared" ref="AZ21" si="6">D21+G21+J21+M21+P21+S21+V21+Y21+AB21+AE21+AH21+AK21+AN21+AQ21+AT21+AW21</f>
        <v>46930</v>
      </c>
      <c r="BA21" s="33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</row>
    <row r="22" spans="1:81" ht="15" x14ac:dyDescent="0.25">
      <c r="C22" s="21"/>
      <c r="AQ22" s="83"/>
      <c r="AR22" s="83"/>
      <c r="AS22" s="83"/>
      <c r="AT22" s="83"/>
      <c r="AU22" s="83"/>
      <c r="AV22" s="83"/>
      <c r="AW22" s="83"/>
    </row>
    <row r="23" spans="1:81" ht="15" x14ac:dyDescent="0.25">
      <c r="C23" s="21"/>
      <c r="AQ23" s="23"/>
      <c r="AR23" s="23"/>
      <c r="AS23" s="23"/>
      <c r="AT23" s="23"/>
      <c r="AU23" s="23"/>
      <c r="AV23" s="23"/>
      <c r="AW23" s="23"/>
    </row>
    <row r="24" spans="1:81" ht="17.25" x14ac:dyDescent="0.25">
      <c r="B24" s="21" t="s">
        <v>35</v>
      </c>
      <c r="C24" s="21"/>
      <c r="I24" s="22"/>
      <c r="L24" s="18"/>
      <c r="AQ24" s="23"/>
      <c r="AR24" s="23"/>
      <c r="AS24" s="23"/>
      <c r="AT24" s="23"/>
      <c r="AU24" s="23"/>
      <c r="AV24" s="23"/>
      <c r="AW24" s="23"/>
    </row>
    <row r="25" spans="1:81" ht="15" x14ac:dyDescent="0.25">
      <c r="B25" s="21"/>
      <c r="C25" s="21"/>
      <c r="AQ25" s="83"/>
      <c r="AR25" s="83"/>
      <c r="AS25" s="83"/>
      <c r="AT25" s="83"/>
      <c r="AU25" s="83"/>
      <c r="AV25" s="83"/>
      <c r="AW25" s="83"/>
    </row>
    <row r="26" spans="1:81" ht="15" x14ac:dyDescent="0.25">
      <c r="B26" s="21"/>
      <c r="C26" s="21"/>
      <c r="AQ26" s="23"/>
      <c r="AR26" s="23"/>
      <c r="AS26" s="23"/>
      <c r="AT26" s="23"/>
      <c r="AU26" s="23"/>
      <c r="AV26" s="23"/>
      <c r="AW26" s="23"/>
    </row>
  </sheetData>
  <mergeCells count="36">
    <mergeCell ref="AX6:AZ7"/>
    <mergeCell ref="R6:S6"/>
    <mergeCell ref="C6:D6"/>
    <mergeCell ref="F6:G6"/>
    <mergeCell ref="I6:J6"/>
    <mergeCell ref="L6:M6"/>
    <mergeCell ref="O6:P6"/>
    <mergeCell ref="X6:Y6"/>
    <mergeCell ref="AA6:AB6"/>
    <mergeCell ref="AD6:AE6"/>
    <mergeCell ref="AG6:AH6"/>
    <mergeCell ref="AJ6:AK6"/>
    <mergeCell ref="AQ22:AW22"/>
    <mergeCell ref="AQ25:AW25"/>
    <mergeCell ref="T7:V7"/>
    <mergeCell ref="W7:Y7"/>
    <mergeCell ref="Z7:AB7"/>
    <mergeCell ref="AC7:AE7"/>
    <mergeCell ref="AF7:AH7"/>
    <mergeCell ref="AI7:AK7"/>
    <mergeCell ref="A6:A8"/>
    <mergeCell ref="AL7:AN7"/>
    <mergeCell ref="AO7:AQ7"/>
    <mergeCell ref="AR7:AT7"/>
    <mergeCell ref="AU7:AW7"/>
    <mergeCell ref="AM6:AN6"/>
    <mergeCell ref="AP6:AQ6"/>
    <mergeCell ref="AS6:AT6"/>
    <mergeCell ref="AV6:AW6"/>
    <mergeCell ref="B7:D7"/>
    <mergeCell ref="E7:G7"/>
    <mergeCell ref="H7:J7"/>
    <mergeCell ref="K7:M7"/>
    <mergeCell ref="N7:P7"/>
    <mergeCell ref="Q7:S7"/>
    <mergeCell ref="U6:V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nach Bundesländer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2021-04-20T07:04:21Z</cp:lastPrinted>
  <dcterms:created xsi:type="dcterms:W3CDTF">2011-04-12T09:44:43Z</dcterms:created>
  <dcterms:modified xsi:type="dcterms:W3CDTF">2024-04-26T09:04:18Z</dcterms:modified>
</cp:coreProperties>
</file>