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46"/>
  <workbookPr/>
  <mc:AlternateContent xmlns:mc="http://schemas.openxmlformats.org/markup-compatibility/2006">
    <mc:Choice Requires="x15">
      <x15ac:absPath xmlns:x15ac="http://schemas.microsoft.com/office/spreadsheetml/2010/11/ac" url="H:\abtz\Z14B\Open_Data\03_Datensätze\Abt_02\216 UVG-Geschäftsstatistik - Leistungsberechtigte 17 18\"/>
    </mc:Choice>
  </mc:AlternateContent>
  <xr:revisionPtr revIDLastSave="0" documentId="8_{698CA932-B1DD-4903-AD7B-644E215BCD88}" xr6:coauthVersionLast="36" xr6:coauthVersionMax="36" xr10:uidLastSave="{00000000-0000-0000-0000-000000000000}"/>
  <bookViews>
    <workbookView xWindow="0" yWindow="0" windowWidth="28800" windowHeight="10665" xr2:uid="{00000000-000D-0000-FFFF-FFFF00000000}"/>
  </bookViews>
  <sheets>
    <sheet name="Tabelle1-lfd.Fälle" sheetId="5" r:id="rId1"/>
  </sheets>
  <definedNames>
    <definedName name="_xlnm.Print_Area" localSheetId="0">'Tabelle1-lfd.Fälle'!$A$1:$X$37</definedName>
  </definedNames>
  <calcPr calcId="191029"/>
</workbook>
</file>

<file path=xl/calcChain.xml><?xml version="1.0" encoding="utf-8"?>
<calcChain xmlns="http://schemas.openxmlformats.org/spreadsheetml/2006/main">
  <c r="B16" i="5" l="1"/>
  <c r="B17" i="5"/>
  <c r="B18" i="5"/>
  <c r="B19" i="5"/>
  <c r="B20" i="5"/>
  <c r="B21" i="5"/>
  <c r="B22" i="5"/>
  <c r="B23" i="5"/>
  <c r="B24" i="5"/>
  <c r="B25" i="5"/>
  <c r="B26" i="5"/>
  <c r="B27" i="5"/>
  <c r="B28" i="5"/>
  <c r="B29" i="5"/>
  <c r="B30" i="5"/>
  <c r="B31" i="5"/>
  <c r="C33" i="5"/>
  <c r="D33" i="5"/>
  <c r="E33" i="5"/>
  <c r="F33" i="5"/>
  <c r="G33" i="5"/>
  <c r="H33" i="5"/>
  <c r="I33" i="5"/>
  <c r="J33" i="5"/>
  <c r="K33" i="5"/>
  <c r="L33" i="5"/>
  <c r="M33" i="5"/>
  <c r="N33" i="5"/>
  <c r="O33" i="5"/>
  <c r="P33" i="5"/>
  <c r="Q33" i="5"/>
  <c r="R33" i="5"/>
  <c r="S33" i="5"/>
  <c r="T33" i="5"/>
  <c r="V33" i="5"/>
  <c r="W33" i="5"/>
  <c r="X33" i="5"/>
  <c r="B33" i="5" l="1"/>
</calcChain>
</file>

<file path=xl/sharedStrings.xml><?xml version="1.0" encoding="utf-8"?>
<sst xmlns="http://schemas.openxmlformats.org/spreadsheetml/2006/main" count="37" uniqueCount="37">
  <si>
    <t>Bundesministerium für Familie, Senioren, Frauen und Jugend</t>
  </si>
  <si>
    <t>Unterhaltsvorschussgesetz (UVG)</t>
  </si>
  <si>
    <t>Tabelle 1: Übersicht laufende Fälle</t>
  </si>
  <si>
    <t xml:space="preserve">Zahl der Fälle, in denen Unterhaltsleistungen gezahlt wurden, nach Alter der Leistungsberechtigten
</t>
  </si>
  <si>
    <t>Fälle insgesamt</t>
  </si>
  <si>
    <t>Land</t>
  </si>
  <si>
    <t>Betreuender Elternteil ist</t>
  </si>
  <si>
    <t>weibl.</t>
  </si>
  <si>
    <t>männl.</t>
  </si>
  <si>
    <t>Baden-Württemberg</t>
  </si>
  <si>
    <t>Bayern</t>
  </si>
  <si>
    <t>Berlin</t>
  </si>
  <si>
    <t>Brandenburg</t>
  </si>
  <si>
    <t>Bremen</t>
  </si>
  <si>
    <t>Hamburg</t>
  </si>
  <si>
    <t>Hessen</t>
  </si>
  <si>
    <t>Mecklenburg-Vorp.</t>
  </si>
  <si>
    <t>Niedersachsen</t>
  </si>
  <si>
    <t>Nordrhein-Westfalen</t>
  </si>
  <si>
    <t>Rheinland-Pfalz</t>
  </si>
  <si>
    <t>Saarland</t>
  </si>
  <si>
    <t>Sachsen</t>
  </si>
  <si>
    <t>Sachsen-Anhalt</t>
  </si>
  <si>
    <t>Schleswig-Holstein</t>
  </si>
  <si>
    <t>Thüringen</t>
  </si>
  <si>
    <t>Insgesamt</t>
  </si>
  <si>
    <t>Erläuterungen:</t>
  </si>
  <si>
    <t>Betreuende Elternteile werden für jedes Kind im UVG-Leistungsbezug gesondert erfasst. Die Summe der Elternteile muss der Zahl der Fälle insgesamt entsprechen.</t>
  </si>
  <si>
    <r>
      <rPr>
        <sz val="8"/>
        <rFont val="Arial"/>
        <family val="2"/>
      </rPr>
      <t xml:space="preserve">Unter "weiteres" werden Elternteile erfasst, die weder eine weibliche noch eine männliche Geschlechtsidentität haben oder sich nicht zuordnen. </t>
    </r>
    <r>
      <rPr>
        <strike/>
        <sz val="8"/>
        <rFont val="Arial"/>
        <family val="2"/>
      </rPr>
      <t xml:space="preserve">
</t>
    </r>
  </si>
  <si>
    <t xml:space="preserve">UVG Statistik </t>
  </si>
  <si>
    <t xml:space="preserve">Leistungsberechtigte </t>
  </si>
  <si>
    <t xml:space="preserve">Leistungsberechtigte  </t>
  </si>
  <si>
    <t>Stichtag:</t>
  </si>
  <si>
    <t>weiteres</t>
  </si>
  <si>
    <t>Kinder, die am Stichtag ihren Geburtstag haben,  gehören jeweils zu der Altersgruppe (z.B. in Altersgruppe 4 haben die Kinder das 4. Lebensjahr bereits vollendet, 
jedoch noch nicht das 5. Lebensjahr), die an diesem Tag beginnt.</t>
  </si>
  <si>
    <t>213 - 2627 - 05/000</t>
  </si>
  <si>
    <t>30.06.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</si>
</sst>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\ _€_-;\-* #,##0.00\ _€_-;_-* &quot;-&quot;??\ _€_-;_-@_-"/>
    <numFmt numFmtId="164" formatCode="_-* #,##0\ _D_M_-;\-* #,##0\ _D_M_-;_-* &quot;-&quot;??\ _D_M_-;_-@_-"/>
    <numFmt numFmtId="165" formatCode="_-* #,##0.00\ _D_M_-;\-* #,##0.00\ _D_M_-;_-* &quot;-&quot;??\ _D_M_-;_-@_-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9"/>
      <name val="Arial"/>
      <family val="2"/>
    </font>
    <font>
      <sz val="14"/>
      <name val="Arial"/>
      <family val="2"/>
    </font>
    <font>
      <sz val="7"/>
      <name val="Arial"/>
      <family val="2"/>
    </font>
    <font>
      <b/>
      <sz val="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color indexed="4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trike/>
      <sz val="8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sz val="14"/>
      <name val="Arial"/>
      <family val="2"/>
    </font>
    <font>
      <sz val="9"/>
      <color indexed="8"/>
      <name val="Arial"/>
      <family val="2"/>
    </font>
    <font>
      <sz val="8"/>
      <color rgb="FFFF0000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0" fontId="13" fillId="0" borderId="0"/>
    <xf numFmtId="165" fontId="3" fillId="0" borderId="0" applyFont="0" applyFill="0" applyBorder="0" applyAlignment="0" applyProtection="0"/>
    <xf numFmtId="0" fontId="1" fillId="0" borderId="0"/>
    <xf numFmtId="0" fontId="3" fillId="0" borderId="0"/>
    <xf numFmtId="0" fontId="14" fillId="0" borderId="0"/>
    <xf numFmtId="0" fontId="15" fillId="0" borderId="0"/>
    <xf numFmtId="0" fontId="14" fillId="0" borderId="0"/>
    <xf numFmtId="43" fontId="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17" fillId="0" borderId="0"/>
  </cellStyleXfs>
  <cellXfs count="73">
    <xf numFmtId="0" fontId="0" fillId="0" borderId="0" xfId="0"/>
    <xf numFmtId="0" fontId="2" fillId="0" borderId="0" xfId="0" applyFont="1"/>
    <xf numFmtId="3" fontId="0" fillId="0" borderId="0" xfId="0" applyNumberFormat="1"/>
    <xf numFmtId="3" fontId="4" fillId="0" borderId="0" xfId="0" applyNumberFormat="1" applyFont="1"/>
    <xf numFmtId="3" fontId="4" fillId="0" borderId="0" xfId="0" applyNumberFormat="1" applyFont="1" applyAlignment="1"/>
    <xf numFmtId="0" fontId="3" fillId="0" borderId="0" xfId="0" applyFont="1"/>
    <xf numFmtId="3" fontId="5" fillId="0" borderId="0" xfId="0" applyNumberFormat="1" applyFont="1"/>
    <xf numFmtId="3" fontId="6" fillId="0" borderId="0" xfId="0" applyNumberFormat="1" applyFont="1"/>
    <xf numFmtId="3" fontId="3" fillId="0" borderId="0" xfId="0" applyNumberFormat="1" applyFont="1" applyAlignment="1"/>
    <xf numFmtId="3" fontId="7" fillId="0" borderId="0" xfId="0" applyNumberFormat="1" applyFont="1"/>
    <xf numFmtId="3" fontId="5" fillId="0" borderId="0" xfId="0" applyNumberFormat="1" applyFont="1" applyAlignment="1"/>
    <xf numFmtId="3" fontId="2" fillId="0" borderId="0" xfId="0" applyNumberFormat="1" applyFont="1"/>
    <xf numFmtId="3" fontId="3" fillId="0" borderId="0" xfId="0" applyNumberFormat="1" applyFont="1"/>
    <xf numFmtId="0" fontId="6" fillId="0" borderId="11" xfId="0" applyFont="1" applyBorder="1" applyAlignment="1">
      <alignment horizontal="center"/>
    </xf>
    <xf numFmtId="3" fontId="6" fillId="0" borderId="1" xfId="0" applyNumberFormat="1" applyFont="1" applyBorder="1" applyAlignment="1"/>
    <xf numFmtId="3" fontId="6" fillId="0" borderId="5" xfId="0" applyNumberFormat="1" applyFont="1" applyBorder="1" applyAlignment="1"/>
    <xf numFmtId="3" fontId="5" fillId="2" borderId="11" xfId="0" applyNumberFormat="1" applyFont="1" applyFill="1" applyBorder="1" applyAlignment="1">
      <alignment horizontal="center" vertical="center"/>
    </xf>
    <xf numFmtId="0" fontId="11" fillId="0" borderId="0" xfId="0" applyFont="1"/>
    <xf numFmtId="0" fontId="0" fillId="0" borderId="0" xfId="0"/>
    <xf numFmtId="0" fontId="9" fillId="0" borderId="0" xfId="0" applyFont="1" applyFill="1" applyBorder="1"/>
    <xf numFmtId="164" fontId="3" fillId="0" borderId="0" xfId="2" applyNumberFormat="1" applyFont="1"/>
    <xf numFmtId="0" fontId="5" fillId="0" borderId="0" xfId="0" applyFont="1"/>
    <xf numFmtId="0" fontId="6" fillId="0" borderId="6" xfId="0" applyFont="1" applyBorder="1" applyAlignment="1">
      <alignment horizontal="center"/>
    </xf>
    <xf numFmtId="0" fontId="5" fillId="0" borderId="11" xfId="0" applyFont="1" applyBorder="1" applyAlignment="1">
      <alignment horizontal="center" vertical="center"/>
    </xf>
    <xf numFmtId="164" fontId="0" fillId="0" borderId="0" xfId="2" applyNumberFormat="1" applyFont="1"/>
    <xf numFmtId="0" fontId="19" fillId="0" borderId="0" xfId="2" applyNumberFormat="1" applyFont="1"/>
    <xf numFmtId="49" fontId="0" fillId="0" borderId="0" xfId="0" applyNumberFormat="1" applyAlignment="1">
      <alignment horizontal="center"/>
    </xf>
    <xf numFmtId="164" fontId="2" fillId="0" borderId="0" xfId="2" applyNumberFormat="1" applyFont="1"/>
    <xf numFmtId="3" fontId="0" fillId="0" borderId="0" xfId="0" applyNumberFormat="1" applyAlignment="1">
      <alignment horizontal="right"/>
    </xf>
    <xf numFmtId="0" fontId="5" fillId="0" borderId="11" xfId="0" applyFont="1" applyBorder="1" applyAlignment="1">
      <alignment horizontal="center"/>
    </xf>
    <xf numFmtId="0" fontId="6" fillId="0" borderId="5" xfId="0" applyFont="1" applyBorder="1" applyAlignment="1"/>
    <xf numFmtId="3" fontId="20" fillId="0" borderId="11" xfId="0" applyNumberFormat="1" applyFont="1" applyBorder="1"/>
    <xf numFmtId="0" fontId="6" fillId="0" borderId="12" xfId="0" applyFont="1" applyBorder="1" applyAlignment="1"/>
    <xf numFmtId="0" fontId="2" fillId="0" borderId="13" xfId="0" applyFont="1" applyBorder="1"/>
    <xf numFmtId="3" fontId="12" fillId="0" borderId="13" xfId="2" applyNumberFormat="1" applyFont="1" applyBorder="1"/>
    <xf numFmtId="3" fontId="12" fillId="0" borderId="13" xfId="0" applyNumberFormat="1" applyFont="1" applyBorder="1"/>
    <xf numFmtId="0" fontId="2" fillId="0" borderId="12" xfId="0" applyFont="1" applyBorder="1"/>
    <xf numFmtId="3" fontId="18" fillId="0" borderId="12" xfId="2" applyNumberFormat="1" applyFont="1" applyBorder="1"/>
    <xf numFmtId="0" fontId="21" fillId="0" borderId="0" xfId="0" applyFont="1"/>
    <xf numFmtId="3" fontId="0" fillId="0" borderId="0" xfId="0" applyNumberFormat="1" applyAlignment="1">
      <alignment vertical="top"/>
    </xf>
    <xf numFmtId="0" fontId="4" fillId="0" borderId="0" xfId="2" applyNumberFormat="1" applyFont="1"/>
    <xf numFmtId="0" fontId="10" fillId="0" borderId="14" xfId="0" applyFont="1" applyBorder="1"/>
    <xf numFmtId="0" fontId="2" fillId="0" borderId="14" xfId="0" applyFont="1" applyBorder="1"/>
    <xf numFmtId="0" fontId="10" fillId="0" borderId="2" xfId="0" applyFont="1" applyBorder="1"/>
    <xf numFmtId="3" fontId="22" fillId="0" borderId="11" xfId="0" applyNumberFormat="1" applyFont="1" applyFill="1" applyBorder="1" applyAlignment="1">
      <alignment horizontal="center"/>
    </xf>
    <xf numFmtId="3" fontId="22" fillId="0" borderId="0" xfId="0" applyNumberFormat="1" applyFont="1" applyFill="1" applyBorder="1" applyAlignment="1"/>
    <xf numFmtId="0" fontId="0" fillId="0" borderId="0" xfId="0" applyBorder="1"/>
    <xf numFmtId="0" fontId="11" fillId="0" borderId="0" xfId="0" applyFont="1" applyBorder="1"/>
    <xf numFmtId="0" fontId="11" fillId="0" borderId="11" xfId="0" applyFont="1" applyBorder="1"/>
    <xf numFmtId="0" fontId="3" fillId="0" borderId="11" xfId="0" applyFont="1" applyBorder="1"/>
    <xf numFmtId="0" fontId="5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top" wrapText="1"/>
    </xf>
    <xf numFmtId="0" fontId="5" fillId="0" borderId="11" xfId="0" applyFont="1" applyBorder="1" applyAlignment="1">
      <alignment horizontal="center"/>
    </xf>
    <xf numFmtId="3" fontId="5" fillId="0" borderId="1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164" fontId="3" fillId="0" borderId="2" xfId="2" applyNumberFormat="1" applyFont="1" applyBorder="1" applyAlignment="1">
      <alignment horizontal="left" wrapText="1"/>
    </xf>
    <xf numFmtId="164" fontId="0" fillId="0" borderId="3" xfId="2" applyNumberFormat="1" applyFont="1" applyBorder="1" applyAlignment="1">
      <alignment horizontal="left"/>
    </xf>
    <xf numFmtId="164" fontId="0" fillId="0" borderId="4" xfId="2" applyNumberFormat="1" applyFont="1" applyBorder="1" applyAlignment="1">
      <alignment horizontal="left"/>
    </xf>
    <xf numFmtId="164" fontId="0" fillId="0" borderId="6" xfId="2" applyNumberFormat="1" applyFont="1" applyBorder="1" applyAlignment="1">
      <alignment horizontal="left"/>
    </xf>
    <xf numFmtId="164" fontId="0" fillId="0" borderId="0" xfId="2" applyNumberFormat="1" applyFont="1" applyBorder="1" applyAlignment="1">
      <alignment horizontal="left"/>
    </xf>
    <xf numFmtId="164" fontId="0" fillId="0" borderId="7" xfId="2" applyNumberFormat="1" applyFont="1" applyBorder="1" applyAlignment="1">
      <alignment horizontal="left"/>
    </xf>
    <xf numFmtId="164" fontId="0" fillId="0" borderId="8" xfId="2" applyNumberFormat="1" applyFont="1" applyBorder="1" applyAlignment="1">
      <alignment horizontal="left"/>
    </xf>
    <xf numFmtId="164" fontId="0" fillId="0" borderId="9" xfId="2" applyNumberFormat="1" applyFont="1" applyBorder="1" applyAlignment="1">
      <alignment horizontal="left"/>
    </xf>
    <xf numFmtId="164" fontId="0" fillId="0" borderId="10" xfId="2" applyNumberFormat="1" applyFont="1" applyBorder="1" applyAlignment="1">
      <alignment horizontal="left"/>
    </xf>
    <xf numFmtId="164" fontId="8" fillId="0" borderId="11" xfId="2" applyNumberFormat="1" applyFont="1" applyBorder="1" applyAlignment="1">
      <alignment horizontal="center" wrapText="1"/>
    </xf>
    <xf numFmtId="164" fontId="8" fillId="0" borderId="1" xfId="2" applyNumberFormat="1" applyFont="1" applyBorder="1" applyAlignment="1">
      <alignment horizontal="center" wrapText="1"/>
    </xf>
  </cellXfs>
  <cellStyles count="14">
    <cellStyle name="Komma 2" xfId="2" xr:uid="{00000000-0005-0000-0000-000000000000}"/>
    <cellStyle name="Komma 2 2" xfId="8" xr:uid="{00000000-0005-0000-0000-000001000000}"/>
    <cellStyle name="Normal" xfId="10" xr:uid="{00000000-0005-0000-0000-000002000000}"/>
    <cellStyle name="Standard" xfId="0" builtinId="0"/>
    <cellStyle name="Standard 2" xfId="3" xr:uid="{00000000-0005-0000-0000-000004000000}"/>
    <cellStyle name="Standard 2 2" xfId="7" xr:uid="{00000000-0005-0000-0000-000005000000}"/>
    <cellStyle name="Standard 2 2 2" xfId="12" xr:uid="{00000000-0005-0000-0000-000006000000}"/>
    <cellStyle name="Standard 3" xfId="1" xr:uid="{00000000-0005-0000-0000-000007000000}"/>
    <cellStyle name="Standard 3 2" xfId="9" xr:uid="{00000000-0005-0000-0000-000008000000}"/>
    <cellStyle name="Standard 4" xfId="4" xr:uid="{00000000-0005-0000-0000-000009000000}"/>
    <cellStyle name="Standard 5" xfId="5" xr:uid="{00000000-0005-0000-0000-00000A000000}"/>
    <cellStyle name="Standard 5 2" xfId="11" xr:uid="{00000000-0005-0000-0000-00000B000000}"/>
    <cellStyle name="Standard 6" xfId="6" xr:uid="{00000000-0005-0000-0000-00000C000000}"/>
    <cellStyle name="Standard 7" xfId="13" xr:uid="{00000000-0005-0000-0000-00000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40"/>
  <sheetViews>
    <sheetView tabSelected="1" topLeftCell="A2" workbookViewId="0">
      <selection activeCell="AC31" sqref="AC31"/>
    </sheetView>
  </sheetViews>
  <sheetFormatPr baseColWidth="10" defaultColWidth="10.42578125" defaultRowHeight="15" x14ac:dyDescent="0.25"/>
  <cols>
    <col min="1" max="1" width="20" style="1" customWidth="1"/>
    <col min="2" max="2" width="7.7109375" style="24" customWidth="1"/>
    <col min="3" max="3" width="6.7109375" style="1" customWidth="1"/>
    <col min="4" max="4" width="6.7109375" style="18" customWidth="1"/>
    <col min="5" max="20" width="6.7109375" style="2" customWidth="1"/>
    <col min="21" max="21" width="1.5703125" style="2" customWidth="1"/>
    <col min="22" max="22" width="7.42578125" style="2" customWidth="1"/>
    <col min="23" max="23" width="6.7109375" style="2" customWidth="1"/>
    <col min="24" max="24" width="7.7109375" style="2" customWidth="1"/>
    <col min="25" max="25" width="6.28515625" style="18" customWidth="1"/>
    <col min="26" max="16384" width="10.42578125" style="18"/>
  </cols>
  <sheetData>
    <row r="1" spans="1:28" hidden="1" x14ac:dyDescent="0.25"/>
    <row r="2" spans="1:28" ht="18" x14ac:dyDescent="0.25">
      <c r="A2" s="1" t="s">
        <v>0</v>
      </c>
      <c r="N2" s="3"/>
      <c r="P2" s="3"/>
      <c r="Q2" s="3"/>
      <c r="R2" s="3"/>
      <c r="T2" s="4" t="s">
        <v>29</v>
      </c>
      <c r="U2" s="3"/>
      <c r="V2" s="3"/>
      <c r="W2" s="3"/>
      <c r="X2" s="25">
        <v>2021</v>
      </c>
    </row>
    <row r="3" spans="1:28" x14ac:dyDescent="0.25">
      <c r="A3" s="1" t="s">
        <v>35</v>
      </c>
      <c r="C3" s="5"/>
      <c r="M3" s="6"/>
      <c r="Q3" s="7"/>
      <c r="R3" s="7"/>
      <c r="S3" s="7"/>
      <c r="T3" s="8" t="s">
        <v>30</v>
      </c>
      <c r="U3" s="7"/>
      <c r="V3" s="18"/>
      <c r="W3" s="18"/>
      <c r="X3" s="26"/>
    </row>
    <row r="4" spans="1:28" ht="18" x14ac:dyDescent="0.25">
      <c r="B4" s="27"/>
      <c r="F4" s="9" t="s">
        <v>1</v>
      </c>
      <c r="O4" s="10"/>
    </row>
    <row r="5" spans="1:28" ht="15.75" x14ac:dyDescent="0.25">
      <c r="E5" s="11"/>
      <c r="F5" s="12" t="s">
        <v>31</v>
      </c>
      <c r="J5" s="40">
        <v>2021</v>
      </c>
      <c r="L5" s="28" t="s">
        <v>32</v>
      </c>
      <c r="M5" s="11" t="s">
        <v>36</v>
      </c>
    </row>
    <row r="6" spans="1:28" x14ac:dyDescent="0.25">
      <c r="E6" s="11"/>
      <c r="F6" s="11" t="s">
        <v>2</v>
      </c>
    </row>
    <row r="7" spans="1:28" x14ac:dyDescent="0.25">
      <c r="E7" s="11"/>
    </row>
    <row r="8" spans="1:28" x14ac:dyDescent="0.25">
      <c r="A8" s="59" t="s">
        <v>5</v>
      </c>
      <c r="B8" s="62" t="s">
        <v>3</v>
      </c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4"/>
    </row>
    <row r="9" spans="1:28" x14ac:dyDescent="0.25">
      <c r="A9" s="60"/>
      <c r="B9" s="65"/>
      <c r="C9" s="66"/>
      <c r="D9" s="66"/>
      <c r="E9" s="66"/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  <c r="Q9" s="66"/>
      <c r="R9" s="66"/>
      <c r="S9" s="66"/>
      <c r="T9" s="66"/>
      <c r="U9" s="66"/>
      <c r="V9" s="66"/>
      <c r="W9" s="66"/>
      <c r="X9" s="67"/>
    </row>
    <row r="10" spans="1:28" x14ac:dyDescent="0.25">
      <c r="A10" s="60"/>
      <c r="B10" s="65"/>
      <c r="C10" s="66"/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66"/>
      <c r="V10" s="66"/>
      <c r="W10" s="66"/>
      <c r="X10" s="67"/>
    </row>
    <row r="11" spans="1:28" x14ac:dyDescent="0.25">
      <c r="A11" s="60"/>
      <c r="B11" s="68"/>
      <c r="C11" s="69"/>
      <c r="D11" s="69"/>
      <c r="E11" s="69"/>
      <c r="F11" s="69"/>
      <c r="G11" s="69"/>
      <c r="H11" s="69"/>
      <c r="I11" s="69"/>
      <c r="J11" s="69"/>
      <c r="K11" s="69"/>
      <c r="L11" s="69"/>
      <c r="M11" s="69"/>
      <c r="N11" s="69"/>
      <c r="O11" s="69"/>
      <c r="P11" s="69"/>
      <c r="Q11" s="69"/>
      <c r="R11" s="69"/>
      <c r="S11" s="69"/>
      <c r="T11" s="69"/>
      <c r="U11" s="69"/>
      <c r="V11" s="69"/>
      <c r="W11" s="69"/>
      <c r="X11" s="70"/>
    </row>
    <row r="12" spans="1:28" ht="15" hidden="1" customHeight="1" x14ac:dyDescent="0.25">
      <c r="A12" s="60"/>
      <c r="B12" s="71" t="s">
        <v>4</v>
      </c>
      <c r="C12" s="52">
        <v>0</v>
      </c>
      <c r="D12" s="52">
        <v>1</v>
      </c>
      <c r="E12" s="53">
        <v>2</v>
      </c>
      <c r="F12" s="53">
        <v>3</v>
      </c>
      <c r="G12" s="52">
        <v>4</v>
      </c>
      <c r="H12" s="52">
        <v>5</v>
      </c>
      <c r="I12" s="53">
        <v>6</v>
      </c>
      <c r="J12" s="53">
        <v>7</v>
      </c>
      <c r="K12" s="52">
        <v>8</v>
      </c>
      <c r="L12" s="52">
        <v>9</v>
      </c>
      <c r="M12" s="53">
        <v>10</v>
      </c>
      <c r="N12" s="53">
        <v>11</v>
      </c>
      <c r="O12" s="52">
        <v>12</v>
      </c>
      <c r="P12" s="53">
        <v>13</v>
      </c>
      <c r="Q12" s="52">
        <v>14</v>
      </c>
      <c r="R12" s="53">
        <v>15</v>
      </c>
      <c r="S12" s="52">
        <v>16</v>
      </c>
      <c r="T12" s="29"/>
      <c r="U12" s="13"/>
      <c r="V12" s="13"/>
      <c r="W12" s="13"/>
      <c r="X12" s="14"/>
    </row>
    <row r="13" spans="1:28" ht="15" hidden="1" customHeight="1" x14ac:dyDescent="0.25">
      <c r="A13" s="60"/>
      <c r="B13" s="71"/>
      <c r="C13" s="52"/>
      <c r="D13" s="52"/>
      <c r="E13" s="53"/>
      <c r="F13" s="53"/>
      <c r="G13" s="52"/>
      <c r="H13" s="52"/>
      <c r="I13" s="53"/>
      <c r="J13" s="53"/>
      <c r="K13" s="52"/>
      <c r="L13" s="52"/>
      <c r="M13" s="53"/>
      <c r="N13" s="53"/>
      <c r="O13" s="52"/>
      <c r="P13" s="53"/>
      <c r="Q13" s="52"/>
      <c r="R13" s="53"/>
      <c r="S13" s="52"/>
      <c r="T13" s="29"/>
      <c r="U13" s="13"/>
      <c r="V13" s="13"/>
      <c r="W13" s="13"/>
      <c r="X13" s="15"/>
    </row>
    <row r="14" spans="1:28" x14ac:dyDescent="0.25">
      <c r="A14" s="60"/>
      <c r="B14" s="71"/>
      <c r="C14" s="52"/>
      <c r="D14" s="52"/>
      <c r="E14" s="53"/>
      <c r="F14" s="53"/>
      <c r="G14" s="52"/>
      <c r="H14" s="52"/>
      <c r="I14" s="53"/>
      <c r="J14" s="53"/>
      <c r="K14" s="52"/>
      <c r="L14" s="52"/>
      <c r="M14" s="53"/>
      <c r="N14" s="53"/>
      <c r="O14" s="52"/>
      <c r="P14" s="53"/>
      <c r="Q14" s="52"/>
      <c r="R14" s="53"/>
      <c r="S14" s="52"/>
      <c r="T14" s="54">
        <v>17</v>
      </c>
      <c r="U14" s="22"/>
      <c r="V14" s="56" t="s">
        <v>6</v>
      </c>
      <c r="W14" s="57"/>
      <c r="X14" s="58"/>
    </row>
    <row r="15" spans="1:28" x14ac:dyDescent="0.25">
      <c r="A15" s="61"/>
      <c r="B15" s="72"/>
      <c r="C15" s="52"/>
      <c r="D15" s="52"/>
      <c r="E15" s="53"/>
      <c r="F15" s="53"/>
      <c r="G15" s="52"/>
      <c r="H15" s="52"/>
      <c r="I15" s="53"/>
      <c r="J15" s="53"/>
      <c r="K15" s="52"/>
      <c r="L15" s="52"/>
      <c r="M15" s="53"/>
      <c r="N15" s="53"/>
      <c r="O15" s="52"/>
      <c r="P15" s="53"/>
      <c r="Q15" s="52"/>
      <c r="R15" s="53"/>
      <c r="S15" s="52"/>
      <c r="T15" s="55"/>
      <c r="U15" s="30"/>
      <c r="V15" s="23" t="s">
        <v>7</v>
      </c>
      <c r="W15" s="23" t="s">
        <v>8</v>
      </c>
      <c r="X15" s="16" t="s">
        <v>33</v>
      </c>
    </row>
    <row r="16" spans="1:28" s="17" customFormat="1" ht="12.75" x14ac:dyDescent="0.2">
      <c r="A16" s="41" t="s">
        <v>9</v>
      </c>
      <c r="B16" s="44">
        <f>SUM(C16:T16)</f>
        <v>70109</v>
      </c>
      <c r="C16" s="31">
        <v>791</v>
      </c>
      <c r="D16" s="31">
        <v>1758</v>
      </c>
      <c r="E16" s="31">
        <v>2408</v>
      </c>
      <c r="F16" s="31">
        <v>2795</v>
      </c>
      <c r="G16" s="31">
        <v>3361</v>
      </c>
      <c r="H16" s="31">
        <v>3757</v>
      </c>
      <c r="I16" s="31">
        <v>4007</v>
      </c>
      <c r="J16" s="31">
        <v>4207</v>
      </c>
      <c r="K16" s="31">
        <v>4535</v>
      </c>
      <c r="L16" s="31">
        <v>4794</v>
      </c>
      <c r="M16" s="31">
        <v>5067</v>
      </c>
      <c r="N16" s="31">
        <v>5249</v>
      </c>
      <c r="O16" s="31">
        <v>4628</v>
      </c>
      <c r="P16" s="31">
        <v>4800</v>
      </c>
      <c r="Q16" s="31">
        <v>4722</v>
      </c>
      <c r="R16" s="31">
        <v>4629</v>
      </c>
      <c r="S16" s="31">
        <v>4452</v>
      </c>
      <c r="T16" s="48">
        <v>4149</v>
      </c>
      <c r="U16" s="30"/>
      <c r="V16" s="31">
        <v>65045</v>
      </c>
      <c r="W16" s="31">
        <v>5034</v>
      </c>
      <c r="X16" s="31">
        <v>30</v>
      </c>
      <c r="AB16" s="45"/>
    </row>
    <row r="17" spans="1:29" s="17" customFormat="1" ht="12.75" x14ac:dyDescent="0.2">
      <c r="A17" s="41" t="s">
        <v>10</v>
      </c>
      <c r="B17" s="44">
        <f t="shared" ref="B17:B31" si="0">SUM(C17:T17)</f>
        <v>86777</v>
      </c>
      <c r="C17" s="31">
        <v>1143</v>
      </c>
      <c r="D17" s="31">
        <v>2259</v>
      </c>
      <c r="E17" s="31">
        <v>2896</v>
      </c>
      <c r="F17" s="31">
        <v>3619</v>
      </c>
      <c r="G17" s="31">
        <v>4133</v>
      </c>
      <c r="H17" s="31">
        <v>4428</v>
      </c>
      <c r="I17" s="31">
        <v>4879</v>
      </c>
      <c r="J17" s="31">
        <v>5267</v>
      </c>
      <c r="K17" s="31">
        <v>5658</v>
      </c>
      <c r="L17" s="31">
        <v>5821</v>
      </c>
      <c r="M17" s="31">
        <v>5950</v>
      </c>
      <c r="N17" s="31">
        <v>6245</v>
      </c>
      <c r="O17" s="31">
        <v>5817</v>
      </c>
      <c r="P17" s="31">
        <v>6213</v>
      </c>
      <c r="Q17" s="31">
        <v>5909</v>
      </c>
      <c r="R17" s="31">
        <v>5953</v>
      </c>
      <c r="S17" s="31">
        <v>5647</v>
      </c>
      <c r="T17" s="48">
        <v>4940</v>
      </c>
      <c r="U17" s="30"/>
      <c r="V17" s="31">
        <v>78434</v>
      </c>
      <c r="W17" s="31">
        <v>8337</v>
      </c>
      <c r="X17" s="31">
        <v>6</v>
      </c>
      <c r="AB17" s="45"/>
    </row>
    <row r="18" spans="1:29" s="17" customFormat="1" ht="12.75" x14ac:dyDescent="0.2">
      <c r="A18" s="41" t="s">
        <v>11</v>
      </c>
      <c r="B18" s="44">
        <f t="shared" si="0"/>
        <v>49374</v>
      </c>
      <c r="C18" s="31">
        <v>513</v>
      </c>
      <c r="D18" s="31">
        <v>1166</v>
      </c>
      <c r="E18" s="31">
        <v>1634</v>
      </c>
      <c r="F18" s="31">
        <v>2172</v>
      </c>
      <c r="G18" s="31">
        <v>2419</v>
      </c>
      <c r="H18" s="31">
        <v>2703</v>
      </c>
      <c r="I18" s="31">
        <v>2917</v>
      </c>
      <c r="J18" s="31">
        <v>3325</v>
      </c>
      <c r="K18" s="31">
        <v>3468</v>
      </c>
      <c r="L18" s="31">
        <v>3787</v>
      </c>
      <c r="M18" s="31">
        <v>3889</v>
      </c>
      <c r="N18" s="31">
        <v>4095</v>
      </c>
      <c r="O18" s="31">
        <v>3192</v>
      </c>
      <c r="P18" s="31">
        <v>3172</v>
      </c>
      <c r="Q18" s="31">
        <v>3016</v>
      </c>
      <c r="R18" s="31">
        <v>2817</v>
      </c>
      <c r="S18" s="31">
        <v>2632</v>
      </c>
      <c r="T18" s="48">
        <v>2457</v>
      </c>
      <c r="U18" s="30"/>
      <c r="V18" s="31">
        <v>46118</v>
      </c>
      <c r="W18" s="31">
        <v>3252</v>
      </c>
      <c r="X18" s="31">
        <v>4</v>
      </c>
      <c r="AB18" s="45"/>
    </row>
    <row r="19" spans="1:29" s="17" customFormat="1" ht="12.75" x14ac:dyDescent="0.2">
      <c r="A19" s="41" t="s">
        <v>12</v>
      </c>
      <c r="B19" s="44">
        <f t="shared" si="0"/>
        <v>33199</v>
      </c>
      <c r="C19" s="31">
        <v>324</v>
      </c>
      <c r="D19" s="31">
        <v>746</v>
      </c>
      <c r="E19" s="31">
        <v>931</v>
      </c>
      <c r="F19" s="31">
        <v>1209</v>
      </c>
      <c r="G19" s="31">
        <v>1444</v>
      </c>
      <c r="H19" s="31">
        <v>1535</v>
      </c>
      <c r="I19" s="31">
        <v>1845</v>
      </c>
      <c r="J19" s="31">
        <v>2083</v>
      </c>
      <c r="K19" s="31">
        <v>2137</v>
      </c>
      <c r="L19" s="31">
        <v>2363</v>
      </c>
      <c r="M19" s="31">
        <v>2446</v>
      </c>
      <c r="N19" s="31">
        <v>2536</v>
      </c>
      <c r="O19" s="31">
        <v>2561</v>
      </c>
      <c r="P19" s="31">
        <v>2580</v>
      </c>
      <c r="Q19" s="31">
        <v>2286</v>
      </c>
      <c r="R19" s="31">
        <v>2280</v>
      </c>
      <c r="S19" s="31">
        <v>2019</v>
      </c>
      <c r="T19" s="48">
        <v>1874</v>
      </c>
      <c r="U19" s="30"/>
      <c r="V19" s="31">
        <v>30403</v>
      </c>
      <c r="W19" s="31">
        <v>2794</v>
      </c>
      <c r="X19" s="31">
        <v>2</v>
      </c>
      <c r="AB19" s="45"/>
    </row>
    <row r="20" spans="1:29" s="17" customFormat="1" ht="12.75" x14ac:dyDescent="0.2">
      <c r="A20" s="41" t="s">
        <v>13</v>
      </c>
      <c r="B20" s="44">
        <f t="shared" si="0"/>
        <v>12609</v>
      </c>
      <c r="C20" s="31">
        <v>205</v>
      </c>
      <c r="D20" s="31">
        <v>533</v>
      </c>
      <c r="E20" s="31">
        <v>635</v>
      </c>
      <c r="F20" s="31">
        <v>724</v>
      </c>
      <c r="G20" s="31">
        <v>851</v>
      </c>
      <c r="H20" s="31">
        <v>797</v>
      </c>
      <c r="I20" s="31">
        <v>860</v>
      </c>
      <c r="J20" s="31">
        <v>869</v>
      </c>
      <c r="K20" s="31">
        <v>834</v>
      </c>
      <c r="L20" s="31">
        <v>842</v>
      </c>
      <c r="M20" s="31">
        <v>825</v>
      </c>
      <c r="N20" s="31">
        <v>906</v>
      </c>
      <c r="O20" s="31">
        <v>626</v>
      </c>
      <c r="P20" s="31">
        <v>647</v>
      </c>
      <c r="Q20" s="31">
        <v>660</v>
      </c>
      <c r="R20" s="31">
        <v>623</v>
      </c>
      <c r="S20" s="31">
        <v>603</v>
      </c>
      <c r="T20" s="48">
        <v>569</v>
      </c>
      <c r="U20" s="30"/>
      <c r="V20" s="31">
        <v>11824</v>
      </c>
      <c r="W20" s="31">
        <v>784</v>
      </c>
      <c r="X20" s="31">
        <v>1</v>
      </c>
      <c r="AB20" s="45"/>
    </row>
    <row r="21" spans="1:29" s="17" customFormat="1" ht="12.75" x14ac:dyDescent="0.2">
      <c r="A21" s="41" t="s">
        <v>14</v>
      </c>
      <c r="B21" s="44">
        <f t="shared" si="0"/>
        <v>25671</v>
      </c>
      <c r="C21" s="31">
        <v>365</v>
      </c>
      <c r="D21" s="31">
        <v>900</v>
      </c>
      <c r="E21" s="31">
        <v>1062</v>
      </c>
      <c r="F21" s="31">
        <v>1316</v>
      </c>
      <c r="G21" s="31">
        <v>1447</v>
      </c>
      <c r="H21" s="31">
        <v>1599</v>
      </c>
      <c r="I21" s="31">
        <v>1636</v>
      </c>
      <c r="J21" s="31">
        <v>1754</v>
      </c>
      <c r="K21" s="31">
        <v>1806</v>
      </c>
      <c r="L21" s="31">
        <v>1860</v>
      </c>
      <c r="M21" s="31">
        <v>1854</v>
      </c>
      <c r="N21" s="31">
        <v>1937</v>
      </c>
      <c r="O21" s="31">
        <v>1487</v>
      </c>
      <c r="P21" s="31">
        <v>1435</v>
      </c>
      <c r="Q21" s="31">
        <v>1308</v>
      </c>
      <c r="R21" s="31">
        <v>1341</v>
      </c>
      <c r="S21" s="31">
        <v>1312</v>
      </c>
      <c r="T21" s="48">
        <v>1252</v>
      </c>
      <c r="U21" s="30"/>
      <c r="V21" s="31">
        <v>24064</v>
      </c>
      <c r="W21" s="31">
        <v>1607</v>
      </c>
      <c r="X21" s="31">
        <v>0</v>
      </c>
      <c r="AB21" s="45"/>
    </row>
    <row r="22" spans="1:29" s="5" customFormat="1" ht="12.75" x14ac:dyDescent="0.2">
      <c r="A22" s="42" t="s">
        <v>15</v>
      </c>
      <c r="B22" s="44">
        <f t="shared" si="0"/>
        <v>56462</v>
      </c>
      <c r="C22" s="31">
        <v>594</v>
      </c>
      <c r="D22" s="31">
        <v>1437</v>
      </c>
      <c r="E22" s="31">
        <v>1914</v>
      </c>
      <c r="F22" s="31">
        <v>2538</v>
      </c>
      <c r="G22" s="31">
        <v>2943</v>
      </c>
      <c r="H22" s="31">
        <v>3063</v>
      </c>
      <c r="I22" s="31">
        <v>3182</v>
      </c>
      <c r="J22" s="31">
        <v>3637</v>
      </c>
      <c r="K22" s="31">
        <v>3787</v>
      </c>
      <c r="L22" s="31">
        <v>3951</v>
      </c>
      <c r="M22" s="31">
        <v>4140</v>
      </c>
      <c r="N22" s="31">
        <v>4304</v>
      </c>
      <c r="O22" s="31">
        <v>3672</v>
      </c>
      <c r="P22" s="31">
        <v>3682</v>
      </c>
      <c r="Q22" s="31">
        <v>3532</v>
      </c>
      <c r="R22" s="31">
        <v>3448</v>
      </c>
      <c r="S22" s="31">
        <v>3410</v>
      </c>
      <c r="T22" s="49">
        <v>3228</v>
      </c>
      <c r="U22" s="30"/>
      <c r="V22" s="31">
        <v>52578</v>
      </c>
      <c r="W22" s="31">
        <v>3795</v>
      </c>
      <c r="X22" s="31">
        <v>89</v>
      </c>
      <c r="AB22" s="45"/>
    </row>
    <row r="23" spans="1:29" s="17" customFormat="1" ht="12.75" x14ac:dyDescent="0.2">
      <c r="A23" s="41" t="s">
        <v>16</v>
      </c>
      <c r="B23" s="44">
        <f t="shared" si="0"/>
        <v>29468</v>
      </c>
      <c r="C23" s="31">
        <v>429</v>
      </c>
      <c r="D23" s="31">
        <v>724</v>
      </c>
      <c r="E23" s="31">
        <v>970</v>
      </c>
      <c r="F23" s="31">
        <v>1134</v>
      </c>
      <c r="G23" s="31">
        <v>1289</v>
      </c>
      <c r="H23" s="31">
        <v>1432</v>
      </c>
      <c r="I23" s="31">
        <v>1649</v>
      </c>
      <c r="J23" s="31">
        <v>1728</v>
      </c>
      <c r="K23" s="31">
        <v>1893</v>
      </c>
      <c r="L23" s="31">
        <v>2043</v>
      </c>
      <c r="M23" s="31">
        <v>2185</v>
      </c>
      <c r="N23" s="31">
        <v>2247</v>
      </c>
      <c r="O23" s="31">
        <v>2101</v>
      </c>
      <c r="P23" s="31">
        <v>2068</v>
      </c>
      <c r="Q23" s="31">
        <v>2017</v>
      </c>
      <c r="R23" s="31">
        <v>2038</v>
      </c>
      <c r="S23" s="31">
        <v>1851</v>
      </c>
      <c r="T23" s="48">
        <v>1670</v>
      </c>
      <c r="U23" s="30"/>
      <c r="V23" s="31">
        <v>27170</v>
      </c>
      <c r="W23" s="31">
        <v>2298</v>
      </c>
      <c r="X23" s="31">
        <v>0</v>
      </c>
      <c r="AB23" s="45"/>
    </row>
    <row r="24" spans="1:29" s="17" customFormat="1" ht="12.75" x14ac:dyDescent="0.2">
      <c r="A24" s="41" t="s">
        <v>17</v>
      </c>
      <c r="B24" s="44">
        <f t="shared" si="0"/>
        <v>88194</v>
      </c>
      <c r="C24" s="31">
        <v>1123</v>
      </c>
      <c r="D24" s="31">
        <v>2381</v>
      </c>
      <c r="E24" s="31">
        <v>2956</v>
      </c>
      <c r="F24" s="31">
        <v>3706</v>
      </c>
      <c r="G24" s="31">
        <v>4279</v>
      </c>
      <c r="H24" s="31">
        <v>4725</v>
      </c>
      <c r="I24" s="31">
        <v>5085</v>
      </c>
      <c r="J24" s="31">
        <v>5550</v>
      </c>
      <c r="K24" s="31">
        <v>5730</v>
      </c>
      <c r="L24" s="31">
        <v>6019</v>
      </c>
      <c r="M24" s="31">
        <v>6321</v>
      </c>
      <c r="N24" s="31">
        <v>6453</v>
      </c>
      <c r="O24" s="31">
        <v>5927</v>
      </c>
      <c r="P24" s="31">
        <v>5868</v>
      </c>
      <c r="Q24" s="31">
        <v>5788</v>
      </c>
      <c r="R24" s="31">
        <v>5564</v>
      </c>
      <c r="S24" s="31">
        <v>5482</v>
      </c>
      <c r="T24" s="48">
        <v>5237</v>
      </c>
      <c r="U24" s="30"/>
      <c r="V24" s="31">
        <v>78729</v>
      </c>
      <c r="W24" s="31">
        <v>9432</v>
      </c>
      <c r="X24" s="31">
        <v>33</v>
      </c>
      <c r="AB24" s="45"/>
    </row>
    <row r="25" spans="1:29" s="5" customFormat="1" ht="12.75" x14ac:dyDescent="0.2">
      <c r="A25" s="42" t="s">
        <v>18</v>
      </c>
      <c r="B25" s="44">
        <f t="shared" si="0"/>
        <v>194586</v>
      </c>
      <c r="C25" s="31">
        <v>2208</v>
      </c>
      <c r="D25" s="31">
        <v>4903</v>
      </c>
      <c r="E25" s="31">
        <v>6752</v>
      </c>
      <c r="F25" s="31">
        <v>8541</v>
      </c>
      <c r="G25" s="31">
        <v>10196</v>
      </c>
      <c r="H25" s="31">
        <v>11119</v>
      </c>
      <c r="I25" s="31">
        <v>11946</v>
      </c>
      <c r="J25" s="31">
        <v>12639</v>
      </c>
      <c r="K25" s="31">
        <v>13348</v>
      </c>
      <c r="L25" s="31">
        <v>13814</v>
      </c>
      <c r="M25" s="31">
        <v>14666</v>
      </c>
      <c r="N25" s="31">
        <v>15025</v>
      </c>
      <c r="O25" s="31">
        <v>12758</v>
      </c>
      <c r="P25" s="31">
        <v>12591</v>
      </c>
      <c r="Q25" s="31">
        <v>11787</v>
      </c>
      <c r="R25" s="31">
        <v>11148</v>
      </c>
      <c r="S25" s="31">
        <v>10946</v>
      </c>
      <c r="T25" s="49">
        <v>10199</v>
      </c>
      <c r="U25" s="30"/>
      <c r="V25" s="31">
        <v>177283</v>
      </c>
      <c r="W25" s="31">
        <v>17282</v>
      </c>
      <c r="X25" s="31">
        <v>21</v>
      </c>
      <c r="AB25" s="45"/>
      <c r="AC25" s="12"/>
    </row>
    <row r="26" spans="1:29" s="5" customFormat="1" ht="12.75" x14ac:dyDescent="0.2">
      <c r="A26" s="42" t="s">
        <v>19</v>
      </c>
      <c r="B26" s="44">
        <f t="shared" si="0"/>
        <v>38176</v>
      </c>
      <c r="C26" s="31">
        <v>450</v>
      </c>
      <c r="D26" s="31">
        <v>966</v>
      </c>
      <c r="E26" s="31">
        <v>1358</v>
      </c>
      <c r="F26" s="31">
        <v>1579</v>
      </c>
      <c r="G26" s="31">
        <v>1863</v>
      </c>
      <c r="H26" s="31">
        <v>2001</v>
      </c>
      <c r="I26" s="31">
        <v>2243</v>
      </c>
      <c r="J26" s="31">
        <v>2382</v>
      </c>
      <c r="K26" s="31">
        <v>2515</v>
      </c>
      <c r="L26" s="31">
        <v>2643</v>
      </c>
      <c r="M26" s="31">
        <v>2780</v>
      </c>
      <c r="N26" s="31">
        <v>2825</v>
      </c>
      <c r="O26" s="31">
        <v>2775</v>
      </c>
      <c r="P26" s="31">
        <v>2580</v>
      </c>
      <c r="Q26" s="31">
        <v>2454</v>
      </c>
      <c r="R26" s="31">
        <v>2363</v>
      </c>
      <c r="S26" s="31">
        <v>2289</v>
      </c>
      <c r="T26" s="49">
        <v>2110</v>
      </c>
      <c r="U26" s="30"/>
      <c r="V26" s="31">
        <v>34609</v>
      </c>
      <c r="W26" s="31">
        <v>3567</v>
      </c>
      <c r="X26" s="31">
        <v>0</v>
      </c>
      <c r="AB26" s="45"/>
    </row>
    <row r="27" spans="1:29" s="17" customFormat="1" ht="12.75" x14ac:dyDescent="0.2">
      <c r="A27" s="41" t="s">
        <v>20</v>
      </c>
      <c r="B27" s="44">
        <f t="shared" si="0"/>
        <v>10084</v>
      </c>
      <c r="C27" s="31">
        <v>132</v>
      </c>
      <c r="D27" s="31">
        <v>251</v>
      </c>
      <c r="E27" s="31">
        <v>357</v>
      </c>
      <c r="F27" s="31">
        <v>431</v>
      </c>
      <c r="G27" s="31">
        <v>479</v>
      </c>
      <c r="H27" s="31">
        <v>541</v>
      </c>
      <c r="I27" s="31">
        <v>596</v>
      </c>
      <c r="J27" s="31">
        <v>675</v>
      </c>
      <c r="K27" s="31">
        <v>697</v>
      </c>
      <c r="L27" s="31">
        <v>716</v>
      </c>
      <c r="M27" s="31">
        <v>740</v>
      </c>
      <c r="N27" s="31">
        <v>816</v>
      </c>
      <c r="O27" s="31">
        <v>690</v>
      </c>
      <c r="P27" s="31">
        <v>645</v>
      </c>
      <c r="Q27" s="31">
        <v>652</v>
      </c>
      <c r="R27" s="31">
        <v>572</v>
      </c>
      <c r="S27" s="31">
        <v>583</v>
      </c>
      <c r="T27" s="48">
        <v>511</v>
      </c>
      <c r="U27" s="30"/>
      <c r="V27" s="31">
        <v>9085</v>
      </c>
      <c r="W27" s="31">
        <v>994</v>
      </c>
      <c r="X27" s="31">
        <v>5</v>
      </c>
      <c r="AB27" s="45"/>
    </row>
    <row r="28" spans="1:29" s="17" customFormat="1" ht="12.75" x14ac:dyDescent="0.2">
      <c r="A28" s="41" t="s">
        <v>21</v>
      </c>
      <c r="B28" s="44">
        <f t="shared" si="0"/>
        <v>53871</v>
      </c>
      <c r="C28" s="31">
        <v>537</v>
      </c>
      <c r="D28" s="31">
        <v>1106</v>
      </c>
      <c r="E28" s="31">
        <v>1490</v>
      </c>
      <c r="F28" s="31">
        <v>1979</v>
      </c>
      <c r="G28" s="31">
        <v>2263</v>
      </c>
      <c r="H28" s="31">
        <v>2486</v>
      </c>
      <c r="I28" s="31">
        <v>2822</v>
      </c>
      <c r="J28" s="31">
        <v>3134</v>
      </c>
      <c r="K28" s="31">
        <v>3556</v>
      </c>
      <c r="L28" s="31">
        <v>3707</v>
      </c>
      <c r="M28" s="31">
        <v>3851</v>
      </c>
      <c r="N28" s="31">
        <v>4002</v>
      </c>
      <c r="O28" s="31">
        <v>4043</v>
      </c>
      <c r="P28" s="31">
        <v>4098</v>
      </c>
      <c r="Q28" s="31">
        <v>4112</v>
      </c>
      <c r="R28" s="31">
        <v>3812</v>
      </c>
      <c r="S28" s="31">
        <v>3687</v>
      </c>
      <c r="T28" s="48">
        <v>3186</v>
      </c>
      <c r="U28" s="30"/>
      <c r="V28" s="31">
        <v>49111</v>
      </c>
      <c r="W28" s="31">
        <v>4758</v>
      </c>
      <c r="X28" s="31">
        <v>2</v>
      </c>
      <c r="AB28" s="45"/>
    </row>
    <row r="29" spans="1:29" s="17" customFormat="1" ht="12.75" x14ac:dyDescent="0.2">
      <c r="A29" s="41" t="s">
        <v>22</v>
      </c>
      <c r="B29" s="44">
        <f t="shared" si="0"/>
        <v>35658</v>
      </c>
      <c r="C29" s="31">
        <v>442</v>
      </c>
      <c r="D29" s="31">
        <v>885</v>
      </c>
      <c r="E29" s="31">
        <v>1113</v>
      </c>
      <c r="F29" s="31">
        <v>1419</v>
      </c>
      <c r="G29" s="31">
        <v>1622</v>
      </c>
      <c r="H29" s="31">
        <v>1795</v>
      </c>
      <c r="I29" s="31">
        <v>2034</v>
      </c>
      <c r="J29" s="31">
        <v>2155</v>
      </c>
      <c r="K29" s="31">
        <v>2331</v>
      </c>
      <c r="L29" s="31">
        <v>2392</v>
      </c>
      <c r="M29" s="31">
        <v>2508</v>
      </c>
      <c r="N29" s="31">
        <v>2609</v>
      </c>
      <c r="O29" s="31">
        <v>2704</v>
      </c>
      <c r="P29" s="31">
        <v>2596</v>
      </c>
      <c r="Q29" s="31">
        <v>2541</v>
      </c>
      <c r="R29" s="31">
        <v>2374</v>
      </c>
      <c r="S29" s="31">
        <v>2241</v>
      </c>
      <c r="T29" s="48">
        <v>1897</v>
      </c>
      <c r="U29" s="30"/>
      <c r="V29" s="31">
        <v>32625</v>
      </c>
      <c r="W29" s="31">
        <v>2914</v>
      </c>
      <c r="X29" s="31">
        <v>119</v>
      </c>
      <c r="AB29" s="45"/>
    </row>
    <row r="30" spans="1:29" s="17" customFormat="1" ht="12.75" x14ac:dyDescent="0.2">
      <c r="A30" s="41" t="s">
        <v>23</v>
      </c>
      <c r="B30" s="44">
        <f t="shared" si="0"/>
        <v>34170</v>
      </c>
      <c r="C30" s="31">
        <v>392</v>
      </c>
      <c r="D30" s="31">
        <v>856</v>
      </c>
      <c r="E30" s="31">
        <v>1040</v>
      </c>
      <c r="F30" s="31">
        <v>1436</v>
      </c>
      <c r="G30" s="31">
        <v>1622</v>
      </c>
      <c r="H30" s="31">
        <v>1815</v>
      </c>
      <c r="I30" s="31">
        <v>1871</v>
      </c>
      <c r="J30" s="31">
        <v>2141</v>
      </c>
      <c r="K30" s="31">
        <v>2320</v>
      </c>
      <c r="L30" s="31">
        <v>2325</v>
      </c>
      <c r="M30" s="31">
        <v>2497</v>
      </c>
      <c r="N30" s="31">
        <v>2474</v>
      </c>
      <c r="O30" s="31">
        <v>2378</v>
      </c>
      <c r="P30" s="31">
        <v>2424</v>
      </c>
      <c r="Q30" s="31">
        <v>2312</v>
      </c>
      <c r="R30" s="31">
        <v>2222</v>
      </c>
      <c r="S30" s="31">
        <v>2057</v>
      </c>
      <c r="T30" s="48">
        <v>1988</v>
      </c>
      <c r="U30" s="30"/>
      <c r="V30" s="31">
        <v>30868</v>
      </c>
      <c r="W30" s="31">
        <v>3300</v>
      </c>
      <c r="X30" s="31">
        <v>2</v>
      </c>
      <c r="AB30" s="45"/>
    </row>
    <row r="31" spans="1:29" s="17" customFormat="1" ht="12.75" x14ac:dyDescent="0.2">
      <c r="A31" s="43" t="s">
        <v>24</v>
      </c>
      <c r="B31" s="44">
        <f t="shared" si="0"/>
        <v>27250</v>
      </c>
      <c r="C31" s="31">
        <v>302</v>
      </c>
      <c r="D31" s="31">
        <v>568</v>
      </c>
      <c r="E31" s="31">
        <v>778</v>
      </c>
      <c r="F31" s="31">
        <v>1020</v>
      </c>
      <c r="G31" s="31">
        <v>1220</v>
      </c>
      <c r="H31" s="31">
        <v>1318</v>
      </c>
      <c r="I31" s="31">
        <v>1486</v>
      </c>
      <c r="J31" s="31">
        <v>1673</v>
      </c>
      <c r="K31" s="31">
        <v>1757</v>
      </c>
      <c r="L31" s="31">
        <v>1896</v>
      </c>
      <c r="M31" s="31">
        <v>1925</v>
      </c>
      <c r="N31" s="31">
        <v>2005</v>
      </c>
      <c r="O31" s="31">
        <v>2010</v>
      </c>
      <c r="P31" s="31">
        <v>2044</v>
      </c>
      <c r="Q31" s="31">
        <v>1942</v>
      </c>
      <c r="R31" s="31">
        <v>1918</v>
      </c>
      <c r="S31" s="31">
        <v>1814</v>
      </c>
      <c r="T31" s="48">
        <v>1574</v>
      </c>
      <c r="U31" s="32"/>
      <c r="V31" s="31">
        <v>24006</v>
      </c>
      <c r="W31" s="31">
        <v>3243</v>
      </c>
      <c r="X31" s="31">
        <v>1</v>
      </c>
      <c r="AB31" s="45"/>
    </row>
    <row r="32" spans="1:29" x14ac:dyDescent="0.25">
      <c r="A32" s="33"/>
      <c r="B32" s="34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AB32" s="46"/>
    </row>
    <row r="33" spans="1:28" s="17" customFormat="1" ht="12.75" x14ac:dyDescent="0.2">
      <c r="A33" s="36" t="s">
        <v>25</v>
      </c>
      <c r="B33" s="37">
        <f t="shared" ref="B33:S33" si="1">SUM(B16:B31)</f>
        <v>845658</v>
      </c>
      <c r="C33" s="37">
        <f t="shared" si="1"/>
        <v>9950</v>
      </c>
      <c r="D33" s="37">
        <f t="shared" si="1"/>
        <v>21439</v>
      </c>
      <c r="E33" s="37">
        <f t="shared" si="1"/>
        <v>28294</v>
      </c>
      <c r="F33" s="37">
        <f t="shared" si="1"/>
        <v>35618</v>
      </c>
      <c r="G33" s="37">
        <f t="shared" si="1"/>
        <v>41431</v>
      </c>
      <c r="H33" s="37">
        <f t="shared" si="1"/>
        <v>45114</v>
      </c>
      <c r="I33" s="37">
        <f t="shared" si="1"/>
        <v>49058</v>
      </c>
      <c r="J33" s="37">
        <f t="shared" si="1"/>
        <v>53219</v>
      </c>
      <c r="K33" s="37">
        <f t="shared" si="1"/>
        <v>56372</v>
      </c>
      <c r="L33" s="37">
        <f t="shared" si="1"/>
        <v>58973</v>
      </c>
      <c r="M33" s="37">
        <f t="shared" si="1"/>
        <v>61644</v>
      </c>
      <c r="N33" s="37">
        <f t="shared" si="1"/>
        <v>63728</v>
      </c>
      <c r="O33" s="37">
        <f t="shared" si="1"/>
        <v>57369</v>
      </c>
      <c r="P33" s="37">
        <f t="shared" si="1"/>
        <v>57443</v>
      </c>
      <c r="Q33" s="37">
        <f t="shared" si="1"/>
        <v>55038</v>
      </c>
      <c r="R33" s="37">
        <f t="shared" si="1"/>
        <v>53102</v>
      </c>
      <c r="S33" s="37">
        <f t="shared" si="1"/>
        <v>51025</v>
      </c>
      <c r="T33" s="37">
        <f>SUM(T16:T31)</f>
        <v>46841</v>
      </c>
      <c r="U33" s="37"/>
      <c r="V33" s="37">
        <f>SUM(V16:V31)</f>
        <v>771952</v>
      </c>
      <c r="W33" s="37">
        <f t="shared" ref="W33:X33" si="2">SUM(W16:W31)</f>
        <v>73391</v>
      </c>
      <c r="X33" s="37">
        <f t="shared" si="2"/>
        <v>315</v>
      </c>
      <c r="AB33" s="47"/>
    </row>
    <row r="34" spans="1:28" x14ac:dyDescent="0.25">
      <c r="A34" s="19" t="s">
        <v>26</v>
      </c>
      <c r="B34" s="20"/>
      <c r="D34" s="5"/>
      <c r="E34" s="12"/>
      <c r="F34" s="12"/>
      <c r="G34" s="12"/>
      <c r="H34" s="12"/>
      <c r="I34" s="12"/>
      <c r="J34" s="12"/>
      <c r="K34" s="12"/>
      <c r="L34" s="12"/>
      <c r="M34" s="12"/>
      <c r="N34" s="6"/>
      <c r="O34" s="12"/>
      <c r="P34" s="6"/>
      <c r="Q34" s="12"/>
      <c r="R34" s="6"/>
      <c r="S34" s="12"/>
      <c r="T34" s="12"/>
      <c r="U34" s="12"/>
      <c r="V34" s="12"/>
      <c r="W34" s="12"/>
      <c r="X34" s="6"/>
    </row>
    <row r="35" spans="1:28" s="5" customFormat="1" ht="12.75" x14ac:dyDescent="0.2">
      <c r="A35" s="21" t="s">
        <v>27</v>
      </c>
      <c r="B35" s="20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</row>
    <row r="36" spans="1:28" ht="25.5" customHeight="1" x14ac:dyDescent="0.25">
      <c r="A36" s="50" t="s">
        <v>34</v>
      </c>
      <c r="B36" s="50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</row>
    <row r="37" spans="1:28" x14ac:dyDescent="0.25">
      <c r="A37" s="51" t="s">
        <v>28</v>
      </c>
      <c r="B37" s="51"/>
      <c r="C37" s="51"/>
      <c r="D37" s="51"/>
      <c r="E37" s="51"/>
      <c r="F37" s="51"/>
      <c r="G37" s="51"/>
      <c r="H37" s="51"/>
      <c r="I37" s="51"/>
      <c r="J37" s="51"/>
      <c r="K37" s="51"/>
      <c r="L37" s="51"/>
      <c r="M37" s="51"/>
      <c r="N37" s="51"/>
      <c r="O37" s="51"/>
      <c r="P37" s="51"/>
      <c r="Q37" s="51"/>
      <c r="R37" s="51"/>
      <c r="S37" s="51"/>
      <c r="T37" s="51"/>
      <c r="U37" s="51"/>
      <c r="V37" s="51"/>
      <c r="W37" s="12"/>
      <c r="X37" s="12"/>
    </row>
    <row r="38" spans="1:28" x14ac:dyDescent="0.25">
      <c r="A38" s="38"/>
    </row>
    <row r="39" spans="1:28" x14ac:dyDescent="0.25">
      <c r="A39" s="38"/>
    </row>
    <row r="40" spans="1:28" x14ac:dyDescent="0.25">
      <c r="A40" s="38"/>
      <c r="L40" s="39"/>
    </row>
  </sheetData>
  <mergeCells count="24">
    <mergeCell ref="H12:H15"/>
    <mergeCell ref="I12:I15"/>
    <mergeCell ref="J12:J15"/>
    <mergeCell ref="C12:C15"/>
    <mergeCell ref="D12:D15"/>
    <mergeCell ref="E12:E15"/>
    <mergeCell ref="F12:F15"/>
    <mergeCell ref="G12:G15"/>
    <mergeCell ref="A36:X36"/>
    <mergeCell ref="A37:V37"/>
    <mergeCell ref="Q12:Q15"/>
    <mergeCell ref="R12:R15"/>
    <mergeCell ref="S12:S15"/>
    <mergeCell ref="T14:T15"/>
    <mergeCell ref="V14:X14"/>
    <mergeCell ref="K12:K15"/>
    <mergeCell ref="L12:L15"/>
    <mergeCell ref="M12:M15"/>
    <mergeCell ref="N12:N15"/>
    <mergeCell ref="O12:O15"/>
    <mergeCell ref="P12:P15"/>
    <mergeCell ref="A8:A15"/>
    <mergeCell ref="B8:X11"/>
    <mergeCell ref="B12:B15"/>
  </mergeCells>
  <pageMargins left="0.7" right="0.7" top="0.78740157499999996" bottom="0.78740157499999996" header="0.3" footer="0.3"/>
  <pageSetup paperSize="9" scale="7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Tabelle1-lfd.Fälle</vt:lpstr>
      <vt:lpstr>'Tabelle1-lfd.Fälle'!Druckbereich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2020-09-08T09:07:59Z</cp:lastPrinted>
  <dcterms:created xsi:type="dcterms:W3CDTF">2017-08-31T09:03:08Z</dcterms:created>
  <dcterms:modified xsi:type="dcterms:W3CDTF">2022-03-31T11:26:55Z</dcterms:modified>
</cp:coreProperties>
</file>